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<sst xmlns="http://schemas.openxmlformats.org/spreadsheetml/2006/main" count="173" uniqueCount="59">
  <si>
    <t>附件：</t>
  </si>
  <si>
    <t>昌吉市2021年第一批职业技能培训补贴资金申请表</t>
  </si>
  <si>
    <t>申报时间：2021.11.30</t>
  </si>
  <si>
    <t>序号</t>
  </si>
  <si>
    <t>县市
（园区）</t>
  </si>
  <si>
    <t>申请单位</t>
  </si>
  <si>
    <t>培训期号</t>
  </si>
  <si>
    <t>培训类别</t>
  </si>
  <si>
    <t>培训工种</t>
  </si>
  <si>
    <t>技能等级</t>
  </si>
  <si>
    <t>补贴资金类型</t>
  </si>
  <si>
    <t>申请补贴人数</t>
  </si>
  <si>
    <t>补贴标准（元/人）</t>
  </si>
  <si>
    <t>拨付比例</t>
  </si>
  <si>
    <t>申请金额   （元）</t>
  </si>
  <si>
    <t>合计金额   （万元）</t>
  </si>
  <si>
    <t>昌吉市</t>
  </si>
  <si>
    <t>昌吉州晨光职业培训学校</t>
  </si>
  <si>
    <t>cjcg20200001</t>
  </si>
  <si>
    <t>企业在岗职工培训</t>
  </si>
  <si>
    <t>电工</t>
  </si>
  <si>
    <t>初级</t>
  </si>
  <si>
    <t>结业合格资金申请</t>
  </si>
  <si>
    <t>cjcg20200002</t>
  </si>
  <si>
    <t>架子工</t>
  </si>
  <si>
    <t>cjcg20200003</t>
  </si>
  <si>
    <t>砌筑工</t>
  </si>
  <si>
    <t>cjcg20200004</t>
  </si>
  <si>
    <t>cjcg20200005</t>
  </si>
  <si>
    <t>钢筋工</t>
  </si>
  <si>
    <t>cjcg20200006</t>
  </si>
  <si>
    <t>cjcg20200007</t>
  </si>
  <si>
    <t>cjcg20200008</t>
  </si>
  <si>
    <t>防水工</t>
  </si>
  <si>
    <t>cjcg20200009</t>
  </si>
  <si>
    <t>cjcg20200011</t>
  </si>
  <si>
    <t>cjcg20200010</t>
  </si>
  <si>
    <t>城乡劳动力就业培训</t>
  </si>
  <si>
    <t>成功就业资金申请</t>
  </si>
  <si>
    <t>昌吉州亚中（集团）职业培训学校</t>
  </si>
  <si>
    <t>YZXX20210316001</t>
  </si>
  <si>
    <t>企业通用素质</t>
  </si>
  <si>
    <t>/</t>
  </si>
  <si>
    <t>昌吉市广源职业技能培训学校有限公司</t>
  </si>
  <si>
    <t>gy20202527001</t>
  </si>
  <si>
    <t>物业管理员</t>
  </si>
  <si>
    <t>昌吉市煜荣职业培训学校</t>
  </si>
  <si>
    <t>cjsyr202012006</t>
  </si>
  <si>
    <t>cjsyr202012005</t>
  </si>
  <si>
    <t>cjsyr202012007</t>
  </si>
  <si>
    <t>cjsyr20201002</t>
  </si>
  <si>
    <t>cjsyr20200901</t>
  </si>
  <si>
    <t>昌吉市立志职业技能培训学校</t>
  </si>
  <si>
    <t>cjslz20201001</t>
  </si>
  <si>
    <t>混凝土工</t>
  </si>
  <si>
    <t>cjslz20201003</t>
  </si>
  <si>
    <t>cjslz20201205</t>
  </si>
  <si>
    <t>cjslz20201207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</si>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</sst>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仿宋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27" fillId="9" borderId="5" applyNumberFormat="0" applyAlignment="0" applyProtection="0">
      <alignment vertical="center"/>
    </xf>
    <xf numFmtId="0" fontId="28" fillId="25" borderId="12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9" fontId="6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9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tabSelected="1" workbookViewId="0">
      <pane ySplit="4" topLeftCell="A5" activePane="bottomLeft" state="frozen"/>
      <selection/>
      <selection pane="bottomLeft" activeCell="D9" sqref="D9"/>
    </sheetView>
  </sheetViews>
  <sheetFormatPr defaultColWidth="8.89166666666667" defaultRowHeight="13.5"/>
  <cols>
    <col min="1" max="1" width="4.10833333333333" style="1" customWidth="1"/>
    <col min="2" max="2" width="7.75" style="1" customWidth="1"/>
    <col min="3" max="3" width="18.875" style="1" customWidth="1"/>
    <col min="4" max="4" width="13.625" style="1" customWidth="1"/>
    <col min="5" max="5" width="17.4416666666667" style="1" customWidth="1"/>
    <col min="6" max="6" width="13.3333333333333" style="1" customWidth="1"/>
    <col min="7" max="7" width="7.975" style="1" customWidth="1"/>
    <col min="8" max="8" width="18.1916666666667" style="1" customWidth="1"/>
    <col min="9" max="9" width="8.46666666666667" style="1" customWidth="1"/>
    <col min="10" max="10" width="11.3416666666667" style="1" customWidth="1"/>
    <col min="11" max="11" width="8.1" style="4" customWidth="1"/>
    <col min="12" max="12" width="10.4666666666667" style="5" customWidth="1"/>
    <col min="13" max="13" width="10.4666666666667" style="1" customWidth="1"/>
    <col min="14" max="16379" width="8.89166666666667" style="1"/>
    <col min="16380" max="16384" width="8.89166666666667" style="6"/>
  </cols>
  <sheetData>
    <row r="1" ht="19" customHeight="1" spans="1:2">
      <c r="A1" s="7" t="s">
        <v>0</v>
      </c>
      <c r="B1" s="7"/>
    </row>
    <row r="2" s="1" customFormat="1" ht="30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19"/>
      <c r="M2" s="8"/>
    </row>
    <row r="3" s="1" customFormat="1" ht="18" customHeight="1" spans="1:13">
      <c r="A3" s="7" t="s">
        <v>2</v>
      </c>
      <c r="B3" s="7"/>
      <c r="C3" s="7"/>
      <c r="D3" s="7"/>
      <c r="E3" s="8"/>
      <c r="F3" s="8"/>
      <c r="G3" s="8"/>
      <c r="H3" s="8"/>
      <c r="I3" s="8"/>
      <c r="J3" s="8"/>
      <c r="K3" s="8"/>
      <c r="L3" s="19"/>
      <c r="M3" s="8"/>
    </row>
    <row r="4" s="1" customFormat="1" ht="42" customHeight="1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20" t="s">
        <v>13</v>
      </c>
      <c r="L4" s="21" t="s">
        <v>14</v>
      </c>
      <c r="M4" s="9" t="s">
        <v>15</v>
      </c>
    </row>
    <row r="5" s="2" customFormat="1" ht="30" customHeight="1" spans="1:16384">
      <c r="A5" s="10">
        <v>1</v>
      </c>
      <c r="B5" s="11" t="s">
        <v>16</v>
      </c>
      <c r="C5" s="11" t="s">
        <v>17</v>
      </c>
      <c r="D5" s="12" t="s">
        <v>18</v>
      </c>
      <c r="E5" s="11" t="s">
        <v>19</v>
      </c>
      <c r="F5" s="13" t="s">
        <v>20</v>
      </c>
      <c r="G5" s="10" t="s">
        <v>21</v>
      </c>
      <c r="H5" s="10" t="s">
        <v>22</v>
      </c>
      <c r="I5" s="13">
        <v>28</v>
      </c>
      <c r="J5" s="13">
        <v>1500</v>
      </c>
      <c r="K5" s="22">
        <v>1</v>
      </c>
      <c r="L5" s="23">
        <f>I5*J5*K5</f>
        <v>42000</v>
      </c>
      <c r="M5" s="24">
        <v>30.36</v>
      </c>
      <c r="XEZ5" s="34"/>
      <c r="XFA5" s="34"/>
      <c r="XFB5" s="34"/>
      <c r="XFC5" s="34"/>
      <c r="XFD5" s="34"/>
    </row>
    <row r="6" s="2" customFormat="1" ht="30" customHeight="1" spans="1:16384">
      <c r="A6" s="10">
        <v>2</v>
      </c>
      <c r="B6" s="11" t="s">
        <v>16</v>
      </c>
      <c r="C6" s="11" t="s">
        <v>17</v>
      </c>
      <c r="D6" s="12" t="s">
        <v>23</v>
      </c>
      <c r="E6" s="11" t="s">
        <v>19</v>
      </c>
      <c r="F6" s="13" t="s">
        <v>24</v>
      </c>
      <c r="G6" s="10" t="s">
        <v>21</v>
      </c>
      <c r="H6" s="10" t="s">
        <v>22</v>
      </c>
      <c r="I6" s="13">
        <v>25</v>
      </c>
      <c r="J6" s="13">
        <v>1200</v>
      </c>
      <c r="K6" s="22">
        <v>1</v>
      </c>
      <c r="L6" s="23">
        <f t="shared" ref="L6:L33" si="0">I6*J6*K6</f>
        <v>30000</v>
      </c>
      <c r="M6" s="25"/>
      <c r="XEZ6" s="34"/>
      <c r="XFA6" s="34"/>
      <c r="XFB6" s="34"/>
      <c r="XFC6" s="34"/>
      <c r="XFD6" s="34"/>
    </row>
    <row r="7" s="2" customFormat="1" ht="30" customHeight="1" spans="1:16384">
      <c r="A7" s="10">
        <v>3</v>
      </c>
      <c r="B7" s="11" t="s">
        <v>16</v>
      </c>
      <c r="C7" s="11" t="s">
        <v>17</v>
      </c>
      <c r="D7" s="12" t="s">
        <v>25</v>
      </c>
      <c r="E7" s="11" t="s">
        <v>19</v>
      </c>
      <c r="F7" s="13" t="s">
        <v>26</v>
      </c>
      <c r="G7" s="10" t="s">
        <v>21</v>
      </c>
      <c r="H7" s="10" t="s">
        <v>22</v>
      </c>
      <c r="I7" s="13">
        <v>13</v>
      </c>
      <c r="J7" s="13">
        <v>1200</v>
      </c>
      <c r="K7" s="22">
        <v>1</v>
      </c>
      <c r="L7" s="23">
        <f t="shared" si="0"/>
        <v>15600</v>
      </c>
      <c r="M7" s="25"/>
      <c r="XEZ7" s="34"/>
      <c r="XFA7" s="34"/>
      <c r="XFB7" s="34"/>
      <c r="XFC7" s="34"/>
      <c r="XFD7" s="34"/>
    </row>
    <row r="8" s="2" customFormat="1" ht="30" customHeight="1" spans="1:16384">
      <c r="A8" s="10">
        <v>4</v>
      </c>
      <c r="B8" s="11" t="s">
        <v>16</v>
      </c>
      <c r="C8" s="11" t="s">
        <v>17</v>
      </c>
      <c r="D8" s="12" t="s">
        <v>27</v>
      </c>
      <c r="E8" s="11" t="s">
        <v>19</v>
      </c>
      <c r="F8" s="13" t="s">
        <v>20</v>
      </c>
      <c r="G8" s="10" t="s">
        <v>21</v>
      </c>
      <c r="H8" s="10" t="s">
        <v>22</v>
      </c>
      <c r="I8" s="13">
        <v>15</v>
      </c>
      <c r="J8" s="13">
        <v>1500</v>
      </c>
      <c r="K8" s="22">
        <v>1</v>
      </c>
      <c r="L8" s="23">
        <f t="shared" si="0"/>
        <v>22500</v>
      </c>
      <c r="M8" s="25"/>
      <c r="XEZ8" s="34"/>
      <c r="XFA8" s="34"/>
      <c r="XFB8" s="34"/>
      <c r="XFC8" s="34"/>
      <c r="XFD8" s="34"/>
    </row>
    <row r="9" s="3" customFormat="1" ht="30" customHeight="1" spans="1:16384">
      <c r="A9" s="10">
        <v>5</v>
      </c>
      <c r="B9" s="11" t="s">
        <v>16</v>
      </c>
      <c r="C9" s="11" t="s">
        <v>17</v>
      </c>
      <c r="D9" s="12" t="s">
        <v>28</v>
      </c>
      <c r="E9" s="11" t="s">
        <v>19</v>
      </c>
      <c r="F9" s="13" t="s">
        <v>29</v>
      </c>
      <c r="G9" s="10" t="s">
        <v>21</v>
      </c>
      <c r="H9" s="10" t="s">
        <v>22</v>
      </c>
      <c r="I9" s="13">
        <v>14</v>
      </c>
      <c r="J9" s="13">
        <v>1200</v>
      </c>
      <c r="K9" s="22">
        <v>1</v>
      </c>
      <c r="L9" s="23">
        <f t="shared" si="0"/>
        <v>16800</v>
      </c>
      <c r="M9" s="25"/>
      <c r="XEZ9" s="35"/>
      <c r="XFA9" s="35"/>
      <c r="XFB9" s="35"/>
      <c r="XFC9" s="35"/>
      <c r="XFD9" s="35"/>
    </row>
    <row r="10" s="3" customFormat="1" ht="30" customHeight="1" spans="1:16384">
      <c r="A10" s="10">
        <v>6</v>
      </c>
      <c r="B10" s="11" t="s">
        <v>16</v>
      </c>
      <c r="C10" s="11" t="s">
        <v>17</v>
      </c>
      <c r="D10" s="12" t="s">
        <v>30</v>
      </c>
      <c r="E10" s="11" t="s">
        <v>19</v>
      </c>
      <c r="F10" s="13" t="s">
        <v>24</v>
      </c>
      <c r="G10" s="10" t="s">
        <v>21</v>
      </c>
      <c r="H10" s="10" t="s">
        <v>22</v>
      </c>
      <c r="I10" s="13">
        <v>13</v>
      </c>
      <c r="J10" s="13">
        <v>1200</v>
      </c>
      <c r="K10" s="22">
        <v>1</v>
      </c>
      <c r="L10" s="23">
        <f t="shared" si="0"/>
        <v>15600</v>
      </c>
      <c r="M10" s="25"/>
      <c r="XEZ10" s="35"/>
      <c r="XFA10" s="35"/>
      <c r="XFB10" s="35"/>
      <c r="XFC10" s="35"/>
      <c r="XFD10" s="35"/>
    </row>
    <row r="11" s="3" customFormat="1" ht="30" customHeight="1" spans="1:16384">
      <c r="A11" s="10">
        <v>7</v>
      </c>
      <c r="B11" s="11" t="s">
        <v>16</v>
      </c>
      <c r="C11" s="11" t="s">
        <v>17</v>
      </c>
      <c r="D11" s="12" t="s">
        <v>31</v>
      </c>
      <c r="E11" s="11" t="s">
        <v>19</v>
      </c>
      <c r="F11" s="13" t="s">
        <v>26</v>
      </c>
      <c r="G11" s="10" t="s">
        <v>21</v>
      </c>
      <c r="H11" s="10" t="s">
        <v>22</v>
      </c>
      <c r="I11" s="13">
        <v>18</v>
      </c>
      <c r="J11" s="13">
        <v>1200</v>
      </c>
      <c r="K11" s="22">
        <v>1</v>
      </c>
      <c r="L11" s="23">
        <f t="shared" si="0"/>
        <v>21600</v>
      </c>
      <c r="M11" s="25"/>
      <c r="XEZ11" s="35"/>
      <c r="XFA11" s="35"/>
      <c r="XFB11" s="35"/>
      <c r="XFC11" s="35"/>
      <c r="XFD11" s="35"/>
    </row>
    <row r="12" s="3" customFormat="1" ht="30" customHeight="1" spans="1:16384">
      <c r="A12" s="10">
        <v>8</v>
      </c>
      <c r="B12" s="11" t="s">
        <v>16</v>
      </c>
      <c r="C12" s="11" t="s">
        <v>17</v>
      </c>
      <c r="D12" s="12" t="s">
        <v>32</v>
      </c>
      <c r="E12" s="11" t="s">
        <v>19</v>
      </c>
      <c r="F12" s="13" t="s">
        <v>33</v>
      </c>
      <c r="G12" s="10" t="s">
        <v>21</v>
      </c>
      <c r="H12" s="10" t="s">
        <v>22</v>
      </c>
      <c r="I12" s="13">
        <v>4</v>
      </c>
      <c r="J12" s="13">
        <v>1500</v>
      </c>
      <c r="K12" s="22">
        <v>1</v>
      </c>
      <c r="L12" s="23">
        <f t="shared" si="0"/>
        <v>6000</v>
      </c>
      <c r="M12" s="25"/>
      <c r="XEZ12" s="35"/>
      <c r="XFA12" s="35"/>
      <c r="XFB12" s="35"/>
      <c r="XFC12" s="35"/>
      <c r="XFD12" s="35"/>
    </row>
    <row r="13" s="3" customFormat="1" ht="30" customHeight="1" spans="1:16384">
      <c r="A13" s="10">
        <v>9</v>
      </c>
      <c r="B13" s="11" t="s">
        <v>16</v>
      </c>
      <c r="C13" s="11" t="s">
        <v>17</v>
      </c>
      <c r="D13" s="12" t="s">
        <v>34</v>
      </c>
      <c r="E13" s="11" t="s">
        <v>19</v>
      </c>
      <c r="F13" s="13" t="s">
        <v>20</v>
      </c>
      <c r="G13" s="10" t="s">
        <v>21</v>
      </c>
      <c r="H13" s="10" t="s">
        <v>22</v>
      </c>
      <c r="I13" s="13">
        <v>41</v>
      </c>
      <c r="J13" s="13">
        <v>1500</v>
      </c>
      <c r="K13" s="22">
        <v>1</v>
      </c>
      <c r="L13" s="23">
        <f t="shared" si="0"/>
        <v>61500</v>
      </c>
      <c r="M13" s="25"/>
      <c r="XEZ13" s="35"/>
      <c r="XFA13" s="35"/>
      <c r="XFB13" s="35"/>
      <c r="XFC13" s="35"/>
      <c r="XFD13" s="35"/>
    </row>
    <row r="14" s="3" customFormat="1" ht="30" customHeight="1" spans="1:16384">
      <c r="A14" s="10">
        <v>10</v>
      </c>
      <c r="B14" s="11" t="s">
        <v>16</v>
      </c>
      <c r="C14" s="11" t="s">
        <v>17</v>
      </c>
      <c r="D14" s="12" t="s">
        <v>35</v>
      </c>
      <c r="E14" s="11" t="s">
        <v>19</v>
      </c>
      <c r="F14" s="13" t="s">
        <v>33</v>
      </c>
      <c r="G14" s="10" t="s">
        <v>21</v>
      </c>
      <c r="H14" s="10" t="s">
        <v>22</v>
      </c>
      <c r="I14" s="13">
        <v>14</v>
      </c>
      <c r="J14" s="13">
        <v>1500</v>
      </c>
      <c r="K14" s="22">
        <v>1</v>
      </c>
      <c r="L14" s="23">
        <f t="shared" si="0"/>
        <v>21000</v>
      </c>
      <c r="M14" s="25"/>
      <c r="XEZ14" s="35"/>
      <c r="XFA14" s="35"/>
      <c r="XFB14" s="35"/>
      <c r="XFC14" s="35"/>
      <c r="XFD14" s="35"/>
    </row>
    <row r="15" s="3" customFormat="1" ht="30" customHeight="1" spans="1:16384">
      <c r="A15" s="10">
        <v>11</v>
      </c>
      <c r="B15" s="11" t="s">
        <v>16</v>
      </c>
      <c r="C15" s="11" t="s">
        <v>17</v>
      </c>
      <c r="D15" s="12" t="s">
        <v>36</v>
      </c>
      <c r="E15" s="11" t="s">
        <v>37</v>
      </c>
      <c r="F15" s="13" t="s">
        <v>20</v>
      </c>
      <c r="G15" s="10" t="s">
        <v>21</v>
      </c>
      <c r="H15" s="11" t="s">
        <v>38</v>
      </c>
      <c r="I15" s="13">
        <v>34</v>
      </c>
      <c r="J15" s="13">
        <v>1500</v>
      </c>
      <c r="K15" s="22">
        <v>1</v>
      </c>
      <c r="L15" s="23">
        <f t="shared" si="0"/>
        <v>51000</v>
      </c>
      <c r="M15" s="26"/>
      <c r="XEZ15" s="35"/>
      <c r="XFA15" s="35"/>
      <c r="XFB15" s="35"/>
      <c r="XFC15" s="35"/>
      <c r="XFD15" s="35"/>
    </row>
    <row r="16" s="3" customFormat="1" ht="30" customHeight="1" spans="1:16384">
      <c r="A16" s="10">
        <v>12</v>
      </c>
      <c r="B16" s="11" t="s">
        <v>16</v>
      </c>
      <c r="C16" s="11" t="s">
        <v>39</v>
      </c>
      <c r="D16" s="12" t="s">
        <v>40</v>
      </c>
      <c r="E16" s="11" t="s">
        <v>19</v>
      </c>
      <c r="F16" s="13" t="s">
        <v>41</v>
      </c>
      <c r="G16" s="10" t="s">
        <v>42</v>
      </c>
      <c r="H16" s="10" t="s">
        <v>22</v>
      </c>
      <c r="I16" s="13">
        <v>50</v>
      </c>
      <c r="J16" s="13">
        <v>500</v>
      </c>
      <c r="K16" s="22">
        <v>1</v>
      </c>
      <c r="L16" s="23">
        <f t="shared" si="0"/>
        <v>25000</v>
      </c>
      <c r="M16" s="11">
        <v>2.5</v>
      </c>
      <c r="XEZ16" s="35"/>
      <c r="XFA16" s="35"/>
      <c r="XFB16" s="35"/>
      <c r="XFC16" s="35"/>
      <c r="XFD16" s="35"/>
    </row>
    <row r="17" s="3" customFormat="1" ht="30" customHeight="1" spans="1:16384">
      <c r="A17" s="10">
        <v>13</v>
      </c>
      <c r="B17" s="11" t="s">
        <v>16</v>
      </c>
      <c r="C17" s="14" t="s">
        <v>43</v>
      </c>
      <c r="D17" s="12" t="s">
        <v>44</v>
      </c>
      <c r="E17" s="11" t="s">
        <v>37</v>
      </c>
      <c r="F17" s="13" t="s">
        <v>45</v>
      </c>
      <c r="G17" s="10" t="s">
        <v>21</v>
      </c>
      <c r="H17" s="11" t="s">
        <v>38</v>
      </c>
      <c r="I17" s="13">
        <v>39</v>
      </c>
      <c r="J17" s="13">
        <v>500</v>
      </c>
      <c r="K17" s="22">
        <v>1</v>
      </c>
      <c r="L17" s="23">
        <f t="shared" si="0"/>
        <v>19500</v>
      </c>
      <c r="M17" s="11">
        <v>1.95</v>
      </c>
      <c r="XEZ17" s="35"/>
      <c r="XFA17" s="35"/>
      <c r="XFB17" s="35"/>
      <c r="XFC17" s="35"/>
      <c r="XFD17" s="35"/>
    </row>
    <row r="18" s="3" customFormat="1" ht="30" customHeight="1" spans="1:16384">
      <c r="A18" s="10">
        <v>14</v>
      </c>
      <c r="B18" s="11" t="s">
        <v>16</v>
      </c>
      <c r="C18" s="11" t="s">
        <v>46</v>
      </c>
      <c r="D18" s="11" t="s">
        <v>47</v>
      </c>
      <c r="E18" s="11" t="s">
        <v>37</v>
      </c>
      <c r="F18" s="11" t="s">
        <v>45</v>
      </c>
      <c r="G18" s="10" t="s">
        <v>21</v>
      </c>
      <c r="H18" s="11" t="s">
        <v>38</v>
      </c>
      <c r="I18" s="11">
        <v>27</v>
      </c>
      <c r="J18" s="11">
        <v>500</v>
      </c>
      <c r="K18" s="22">
        <v>1</v>
      </c>
      <c r="L18" s="23">
        <f t="shared" si="0"/>
        <v>13500</v>
      </c>
      <c r="M18" s="15">
        <v>10.9</v>
      </c>
      <c r="XEZ18" s="35"/>
      <c r="XFA18" s="35"/>
      <c r="XFB18" s="35"/>
      <c r="XFC18" s="35"/>
      <c r="XFD18" s="35"/>
    </row>
    <row r="19" s="3" customFormat="1" ht="30" customHeight="1" spans="1:16384">
      <c r="A19" s="10">
        <v>15</v>
      </c>
      <c r="B19" s="11" t="s">
        <v>16</v>
      </c>
      <c r="C19" s="11" t="s">
        <v>46</v>
      </c>
      <c r="D19" s="11" t="s">
        <v>48</v>
      </c>
      <c r="E19" s="11" t="s">
        <v>37</v>
      </c>
      <c r="F19" s="11" t="s">
        <v>45</v>
      </c>
      <c r="G19" s="10" t="s">
        <v>21</v>
      </c>
      <c r="H19" s="11" t="s">
        <v>38</v>
      </c>
      <c r="I19" s="11">
        <v>39</v>
      </c>
      <c r="J19" s="11">
        <v>500</v>
      </c>
      <c r="K19" s="22">
        <v>1</v>
      </c>
      <c r="L19" s="23">
        <f t="shared" si="0"/>
        <v>19500</v>
      </c>
      <c r="M19" s="27"/>
      <c r="XEZ19" s="35"/>
      <c r="XFA19" s="35"/>
      <c r="XFB19" s="35"/>
      <c r="XFC19" s="35"/>
      <c r="XFD19" s="35"/>
    </row>
    <row r="20" s="3" customFormat="1" ht="30" customHeight="1" spans="1:16384">
      <c r="A20" s="10">
        <v>16</v>
      </c>
      <c r="B20" s="11" t="s">
        <v>16</v>
      </c>
      <c r="C20" s="11" t="s">
        <v>46</v>
      </c>
      <c r="D20" s="11" t="s">
        <v>49</v>
      </c>
      <c r="E20" s="11" t="s">
        <v>37</v>
      </c>
      <c r="F20" s="11" t="s">
        <v>20</v>
      </c>
      <c r="G20" s="10" t="s">
        <v>21</v>
      </c>
      <c r="H20" s="11" t="s">
        <v>38</v>
      </c>
      <c r="I20" s="11">
        <v>22</v>
      </c>
      <c r="J20" s="11">
        <v>1500</v>
      </c>
      <c r="K20" s="22">
        <v>1</v>
      </c>
      <c r="L20" s="23">
        <f t="shared" si="0"/>
        <v>33000</v>
      </c>
      <c r="M20" s="27"/>
      <c r="XEZ20" s="35"/>
      <c r="XFA20" s="35"/>
      <c r="XFB20" s="35"/>
      <c r="XFC20" s="35"/>
      <c r="XFD20" s="35"/>
    </row>
    <row r="21" s="3" customFormat="1" ht="30" customHeight="1" spans="1:16384">
      <c r="A21" s="10">
        <v>17</v>
      </c>
      <c r="B21" s="11" t="s">
        <v>16</v>
      </c>
      <c r="C21" s="11" t="s">
        <v>46</v>
      </c>
      <c r="D21" s="11" t="s">
        <v>50</v>
      </c>
      <c r="E21" s="11" t="s">
        <v>19</v>
      </c>
      <c r="F21" s="11" t="s">
        <v>45</v>
      </c>
      <c r="G21" s="10" t="s">
        <v>21</v>
      </c>
      <c r="H21" s="10" t="s">
        <v>22</v>
      </c>
      <c r="I21" s="11">
        <v>47</v>
      </c>
      <c r="J21" s="11">
        <v>500</v>
      </c>
      <c r="K21" s="22">
        <v>1</v>
      </c>
      <c r="L21" s="23">
        <f t="shared" si="0"/>
        <v>23500</v>
      </c>
      <c r="M21" s="27"/>
      <c r="XEZ21" s="35"/>
      <c r="XFA21" s="35"/>
      <c r="XFB21" s="35"/>
      <c r="XFC21" s="35"/>
      <c r="XFD21" s="35"/>
    </row>
    <row r="22" s="3" customFormat="1" ht="30" customHeight="1" spans="1:16384">
      <c r="A22" s="10">
        <v>18</v>
      </c>
      <c r="B22" s="11" t="s">
        <v>16</v>
      </c>
      <c r="C22" s="11" t="s">
        <v>46</v>
      </c>
      <c r="D22" s="11" t="s">
        <v>51</v>
      </c>
      <c r="E22" s="11" t="s">
        <v>19</v>
      </c>
      <c r="F22" s="11" t="s">
        <v>45</v>
      </c>
      <c r="G22" s="10" t="s">
        <v>21</v>
      </c>
      <c r="H22" s="10" t="s">
        <v>22</v>
      </c>
      <c r="I22" s="11">
        <v>39</v>
      </c>
      <c r="J22" s="11">
        <v>500</v>
      </c>
      <c r="K22" s="22">
        <v>1</v>
      </c>
      <c r="L22" s="23">
        <f t="shared" si="0"/>
        <v>19500</v>
      </c>
      <c r="M22" s="14"/>
      <c r="XEZ22" s="35"/>
      <c r="XFA22" s="35"/>
      <c r="XFB22" s="35"/>
      <c r="XFC22" s="35"/>
      <c r="XFD22" s="35"/>
    </row>
    <row r="23" s="3" customFormat="1" ht="30" customHeight="1" spans="1:16384">
      <c r="A23" s="10">
        <v>19</v>
      </c>
      <c r="B23" s="11" t="s">
        <v>16</v>
      </c>
      <c r="C23" s="15" t="s">
        <v>52</v>
      </c>
      <c r="D23" s="12" t="s">
        <v>53</v>
      </c>
      <c r="E23" s="11" t="s">
        <v>19</v>
      </c>
      <c r="F23" s="16" t="s">
        <v>54</v>
      </c>
      <c r="G23" s="10" t="s">
        <v>21</v>
      </c>
      <c r="H23" s="10" t="s">
        <v>22</v>
      </c>
      <c r="I23" s="16">
        <v>23</v>
      </c>
      <c r="J23" s="16">
        <v>1200</v>
      </c>
      <c r="K23" s="22">
        <v>1</v>
      </c>
      <c r="L23" s="23">
        <f t="shared" si="0"/>
        <v>27600</v>
      </c>
      <c r="M23" s="15">
        <v>9.23</v>
      </c>
      <c r="XEZ23" s="35"/>
      <c r="XFA23" s="35"/>
      <c r="XFB23" s="35"/>
      <c r="XFC23" s="35"/>
      <c r="XFD23" s="35"/>
    </row>
    <row r="24" s="3" customFormat="1" ht="30" customHeight="1" spans="1:16384">
      <c r="A24" s="10">
        <v>20</v>
      </c>
      <c r="B24" s="11" t="s">
        <v>16</v>
      </c>
      <c r="C24" s="15" t="s">
        <v>52</v>
      </c>
      <c r="D24" s="12" t="s">
        <v>55</v>
      </c>
      <c r="E24" s="11" t="s">
        <v>19</v>
      </c>
      <c r="F24" s="13" t="s">
        <v>26</v>
      </c>
      <c r="G24" s="10" t="s">
        <v>21</v>
      </c>
      <c r="H24" s="10" t="s">
        <v>22</v>
      </c>
      <c r="I24" s="13">
        <v>17</v>
      </c>
      <c r="J24" s="13">
        <v>1200</v>
      </c>
      <c r="K24" s="22">
        <v>1</v>
      </c>
      <c r="L24" s="23">
        <f t="shared" si="0"/>
        <v>20400</v>
      </c>
      <c r="M24" s="27"/>
      <c r="XEZ24" s="35"/>
      <c r="XFA24" s="35"/>
      <c r="XFB24" s="35"/>
      <c r="XFC24" s="35"/>
      <c r="XFD24" s="35"/>
    </row>
    <row r="25" s="3" customFormat="1" ht="30" customHeight="1" spans="1:16384">
      <c r="A25" s="10">
        <v>21</v>
      </c>
      <c r="B25" s="11" t="s">
        <v>16</v>
      </c>
      <c r="C25" s="15" t="s">
        <v>52</v>
      </c>
      <c r="D25" s="12" t="s">
        <v>56</v>
      </c>
      <c r="E25" s="11" t="s">
        <v>19</v>
      </c>
      <c r="F25" s="13" t="s">
        <v>24</v>
      </c>
      <c r="G25" s="10" t="s">
        <v>21</v>
      </c>
      <c r="H25" s="10" t="s">
        <v>22</v>
      </c>
      <c r="I25" s="13">
        <v>24</v>
      </c>
      <c r="J25" s="13">
        <v>1200</v>
      </c>
      <c r="K25" s="22">
        <v>1</v>
      </c>
      <c r="L25" s="23">
        <f t="shared" si="0"/>
        <v>28800</v>
      </c>
      <c r="M25" s="27"/>
      <c r="XEZ25" s="35"/>
      <c r="XFA25" s="35"/>
      <c r="XFB25" s="35"/>
      <c r="XFC25" s="35"/>
      <c r="XFD25" s="35"/>
    </row>
    <row r="26" s="3" customFormat="1" ht="30" customHeight="1" spans="1:16384">
      <c r="A26" s="10">
        <v>22</v>
      </c>
      <c r="B26" s="11" t="s">
        <v>16</v>
      </c>
      <c r="C26" s="15" t="s">
        <v>52</v>
      </c>
      <c r="D26" s="12" t="s">
        <v>57</v>
      </c>
      <c r="E26" s="11" t="s">
        <v>37</v>
      </c>
      <c r="F26" s="17" t="s">
        <v>45</v>
      </c>
      <c r="G26" s="10" t="s">
        <v>21</v>
      </c>
      <c r="H26" s="11" t="s">
        <v>38</v>
      </c>
      <c r="I26" s="28">
        <v>31</v>
      </c>
      <c r="J26" s="28">
        <v>500</v>
      </c>
      <c r="K26" s="29">
        <v>1</v>
      </c>
      <c r="L26" s="23">
        <f t="shared" si="0"/>
        <v>15500</v>
      </c>
      <c r="M26" s="14"/>
      <c r="XEZ26" s="35"/>
      <c r="XFA26" s="35"/>
      <c r="XFB26" s="35"/>
      <c r="XFC26" s="35"/>
      <c r="XFD26" s="35"/>
    </row>
    <row r="27" s="2" customFormat="1" ht="28" customHeight="1" spans="1:16384">
      <c r="A27" s="18" t="s">
        <v>58</v>
      </c>
      <c r="B27" s="18"/>
      <c r="C27" s="18"/>
      <c r="D27" s="18"/>
      <c r="E27" s="18"/>
      <c r="F27" s="18"/>
      <c r="G27" s="18"/>
      <c r="H27" s="18"/>
      <c r="I27" s="30">
        <v>577</v>
      </c>
      <c r="J27" s="30" t="s">
        <v>42</v>
      </c>
      <c r="K27" s="30" t="s">
        <v>42</v>
      </c>
      <c r="L27" s="31">
        <f>SUM(L5:L26)</f>
        <v>549400</v>
      </c>
      <c r="M27" s="30">
        <v>54.94</v>
      </c>
      <c r="XEZ27" s="34"/>
      <c r="XFA27" s="34"/>
      <c r="XFB27" s="34"/>
      <c r="XFC27" s="34"/>
      <c r="XFD27" s="34"/>
    </row>
    <row r="28" s="2" customFormat="1" ht="32" customHeight="1" spans="11:16384">
      <c r="K28" s="32"/>
      <c r="L28" s="33"/>
      <c r="XEZ28" s="34"/>
      <c r="XFA28" s="34"/>
      <c r="XFB28" s="34"/>
      <c r="XFC28" s="34"/>
      <c r="XFD28" s="34"/>
    </row>
  </sheetData>
  <mergeCells count="7">
    <mergeCell ref="A1:B1"/>
    <mergeCell ref="A2:M2"/>
    <mergeCell ref="A3:D3"/>
    <mergeCell ref="A27:H27"/>
    <mergeCell ref="M5:M15"/>
    <mergeCell ref="M18:M22"/>
    <mergeCell ref="M23:M26"/>
  </mergeCells>
  <pageMargins left="0.590277777777778" right="0.590277777777778" top="0.629861111111111" bottom="0.393055555555556" header="0.393055555555556" footer="0.354166666666667"/>
  <pageSetup paperSize="9" scale="90" orientation="landscape" horizontalDpi="600"/>
  <headerFooter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ZJK</dc:creator>
  <cp:lastModifiedBy>一二一</cp:lastModifiedBy>
  <dcterms:created xsi:type="dcterms:W3CDTF">2020-09-02T07:36:00Z</dcterms:created>
  <dcterms:modified xsi:type="dcterms:W3CDTF">2021-12-01T05:08:21Z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2052-11.1.0.10395</vt:lpwstr>
  </property>
  <property fmtid="{D5CDD505-2E9C-101B-9397-08002B2CF9AE}" pid="3" name="KSOReadingLayout">
    <vt:bool>false</vt:bool>
  </property>
  <property fmtid="{D5CDD505-2E9C-101B-9397-08002B2CF9AE}" pid="4" name="ICV">
    <vt:lpwstr>9DCDA162E0074575A77FF371752EEDF3</vt:lpwstr>
  </property>
</Properties>
</file>