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" sheetId="1" r:id="rId1"/>
  </sheets>
  <definedNames>
    <definedName name="_xlnm._FilterDatabase" localSheetId="0" hidden="1">'2022年'!#REF!</definedName>
    <definedName name="_xlnm.Print_Titles" localSheetId="0">'2022年'!$4:$4</definedName>
  </definedNames>
  <calcPr calcId="144525"/>
</workbook>
</file>

<file path=xl/sharedStrings.xml><?xml version="1.0" encoding="utf-8"?>
<sst xmlns="http://schemas.openxmlformats.org/spreadsheetml/2006/main" count="129" uniqueCount="43">
  <si>
    <t>附件：</t>
  </si>
  <si>
    <t>2023年度第一批培训补贴资金拨付明细表</t>
  </si>
  <si>
    <t>申报时间：</t>
  </si>
  <si>
    <t>序号</t>
  </si>
  <si>
    <t>县市
（园区）</t>
  </si>
  <si>
    <t>申请单位</t>
  </si>
  <si>
    <t>培训期号</t>
  </si>
  <si>
    <t>培训类别</t>
  </si>
  <si>
    <t>培训工种</t>
  </si>
  <si>
    <t>技能等级</t>
  </si>
  <si>
    <t>补贴资金类型</t>
  </si>
  <si>
    <t>申请补贴人数</t>
  </si>
  <si>
    <t>补贴标准（元/人）</t>
  </si>
  <si>
    <t>拨付比例</t>
  </si>
  <si>
    <t>申请金额   （元）</t>
  </si>
  <si>
    <t>合计金额   （万元）</t>
  </si>
  <si>
    <t>昌吉市</t>
  </si>
  <si>
    <t>昌吉市技工学校</t>
  </si>
  <si>
    <t>CJSJGXX202203003</t>
  </si>
  <si>
    <t>职业培训</t>
  </si>
  <si>
    <t>创业培训</t>
  </si>
  <si>
    <t>无</t>
  </si>
  <si>
    <t>结业合格资金申请</t>
  </si>
  <si>
    <t>CJSJGXX202203019</t>
  </si>
  <si>
    <t>CJSJGXX202212002</t>
  </si>
  <si>
    <t>CJSJGXX202208004</t>
  </si>
  <si>
    <t>CJSJGXX202205006</t>
  </si>
  <si>
    <t>CJSJGXX202205013</t>
  </si>
  <si>
    <t>CJSJGXX202205001</t>
  </si>
  <si>
    <t>CJSJGXX202202017</t>
  </si>
  <si>
    <t>CJSJGXX202205004</t>
  </si>
  <si>
    <t>CJSJGXX202203081</t>
  </si>
  <si>
    <t>CJSJGXX202202018</t>
  </si>
  <si>
    <t>CJSJGXX2022006001</t>
  </si>
  <si>
    <t>CJSJGXX2022008001</t>
  </si>
  <si>
    <t>CJSJGXX2022007001</t>
  </si>
  <si>
    <t>CJSJGXX2022006008</t>
  </si>
  <si>
    <t>昌吉州旅游培训中心</t>
  </si>
  <si>
    <t>LYPX2022052801</t>
  </si>
  <si>
    <t>保健按摩师</t>
  </si>
  <si>
    <t>初级</t>
  </si>
  <si>
    <t>成功就业资金申请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</si>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</sst>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黑体"/>
      <charset val="134"/>
    </font>
    <font>
      <sz val="18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name val="仿宋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28" fillId="31" borderId="10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2"/>
  <sheetViews>
    <sheetView tabSelected="1" workbookViewId="0">
      <pane ySplit="4" topLeftCell="A5" activePane="bottomLeft" state="frozen"/>
      <selection/>
      <selection pane="bottomLeft" activeCell="N17" sqref="N17"/>
    </sheetView>
  </sheetViews>
  <sheetFormatPr defaultColWidth="8.89166666666667" defaultRowHeight="13.5"/>
  <cols>
    <col min="1" max="1" width="3.375" style="1" customWidth="1"/>
    <col min="2" max="2" width="8.625" style="1" customWidth="1"/>
    <col min="3" max="3" width="12" style="1" customWidth="1"/>
    <col min="4" max="4" width="17" style="1" customWidth="1"/>
    <col min="5" max="6" width="8.625" style="1" customWidth="1"/>
    <col min="7" max="7" width="6.625" style="1" customWidth="1"/>
    <col min="8" max="8" width="13.625" style="1" customWidth="1"/>
    <col min="9" max="9" width="6.625" style="1" customWidth="1"/>
    <col min="10" max="10" width="9.625" style="1" customWidth="1"/>
    <col min="11" max="11" width="6.625" style="4" customWidth="1"/>
    <col min="12" max="12" width="10.125" style="5" customWidth="1"/>
    <col min="13" max="13" width="8.625" style="1" customWidth="1"/>
    <col min="14" max="16378" width="8.89166666666667" style="1"/>
    <col min="16379" max="16384" width="8.89166666666667" style="6"/>
  </cols>
  <sheetData>
    <row r="1" ht="19.05" customHeight="1" spans="1:2">
      <c r="A1" s="7" t="s">
        <v>0</v>
      </c>
      <c r="B1" s="7"/>
    </row>
    <row r="2" s="1" customFormat="1" ht="30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16"/>
      <c r="M2" s="8"/>
    </row>
    <row r="3" s="1" customFormat="1" ht="18" customHeight="1" spans="1:13">
      <c r="A3" s="7" t="s">
        <v>2</v>
      </c>
      <c r="B3" s="7"/>
      <c r="C3" s="7"/>
      <c r="D3" s="7"/>
      <c r="E3" s="9"/>
      <c r="F3" s="9"/>
      <c r="G3" s="9"/>
      <c r="H3" s="9"/>
      <c r="I3" s="9"/>
      <c r="J3" s="9"/>
      <c r="K3" s="9"/>
      <c r="L3" s="17"/>
      <c r="M3" s="9"/>
    </row>
    <row r="4" s="1" customFormat="1" ht="42" customHeight="1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8" t="s">
        <v>13</v>
      </c>
      <c r="L4" s="19" t="s">
        <v>14</v>
      </c>
      <c r="M4" s="10" t="s">
        <v>15</v>
      </c>
    </row>
    <row r="5" s="2" customFormat="1" ht="24" customHeight="1" spans="1:16383">
      <c r="A5" s="11">
        <v>1</v>
      </c>
      <c r="B5" s="11" t="s">
        <v>16</v>
      </c>
      <c r="C5" s="11" t="s">
        <v>17</v>
      </c>
      <c r="D5" s="12" t="s">
        <v>18</v>
      </c>
      <c r="E5" s="11" t="s">
        <v>19</v>
      </c>
      <c r="F5" s="11" t="s">
        <v>20</v>
      </c>
      <c r="G5" s="13" t="s">
        <v>21</v>
      </c>
      <c r="H5" s="13" t="s">
        <v>22</v>
      </c>
      <c r="I5" s="20">
        <v>35</v>
      </c>
      <c r="J5" s="20">
        <v>1000</v>
      </c>
      <c r="K5" s="21">
        <v>1</v>
      </c>
      <c r="L5" s="22">
        <f t="shared" ref="L5:L7" si="0">I5*J5</f>
        <v>35000</v>
      </c>
      <c r="M5" s="23"/>
      <c r="N5" s="3"/>
      <c r="XEY5" s="30"/>
      <c r="XEZ5" s="30"/>
      <c r="XFA5" s="30"/>
      <c r="XFB5" s="30"/>
      <c r="XFC5" s="30"/>
    </row>
    <row r="6" s="3" customFormat="1" ht="24" customHeight="1" spans="1:16383">
      <c r="A6" s="11">
        <v>2</v>
      </c>
      <c r="B6" s="11" t="s">
        <v>16</v>
      </c>
      <c r="C6" s="11" t="s">
        <v>17</v>
      </c>
      <c r="D6" s="12" t="s">
        <v>23</v>
      </c>
      <c r="E6" s="11" t="s">
        <v>19</v>
      </c>
      <c r="F6" s="11" t="s">
        <v>20</v>
      </c>
      <c r="G6" s="13" t="s">
        <v>21</v>
      </c>
      <c r="H6" s="13" t="s">
        <v>22</v>
      </c>
      <c r="I6" s="20">
        <v>25</v>
      </c>
      <c r="J6" s="20">
        <v>1000</v>
      </c>
      <c r="K6" s="21">
        <v>1</v>
      </c>
      <c r="L6" s="22">
        <f t="shared" ref="L6:L20" si="1">I6*J6</f>
        <v>25000</v>
      </c>
      <c r="M6" s="23"/>
      <c r="XEY6" s="31"/>
      <c r="XEZ6" s="31"/>
      <c r="XFA6" s="31"/>
      <c r="XFB6" s="31"/>
      <c r="XFC6" s="31"/>
    </row>
    <row r="7" s="3" customFormat="1" ht="24" customHeight="1" spans="1:16383">
      <c r="A7" s="11">
        <v>3</v>
      </c>
      <c r="B7" s="11" t="s">
        <v>16</v>
      </c>
      <c r="C7" s="11" t="s">
        <v>17</v>
      </c>
      <c r="D7" s="12" t="s">
        <v>24</v>
      </c>
      <c r="E7" s="11" t="s">
        <v>19</v>
      </c>
      <c r="F7" s="11" t="s">
        <v>20</v>
      </c>
      <c r="G7" s="13" t="s">
        <v>21</v>
      </c>
      <c r="H7" s="13" t="s">
        <v>22</v>
      </c>
      <c r="I7" s="20">
        <v>20</v>
      </c>
      <c r="J7" s="20">
        <v>1000</v>
      </c>
      <c r="K7" s="21">
        <v>1</v>
      </c>
      <c r="L7" s="22">
        <f t="shared" si="1"/>
        <v>20000</v>
      </c>
      <c r="M7" s="23"/>
      <c r="XEY7" s="31"/>
      <c r="XEZ7" s="31"/>
      <c r="XFA7" s="31"/>
      <c r="XFB7" s="31"/>
      <c r="XFC7" s="31"/>
    </row>
    <row r="8" s="3" customFormat="1" ht="24" customHeight="1" spans="1:16383">
      <c r="A8" s="11">
        <v>4</v>
      </c>
      <c r="B8" s="11" t="s">
        <v>16</v>
      </c>
      <c r="C8" s="11" t="s">
        <v>17</v>
      </c>
      <c r="D8" s="12" t="s">
        <v>25</v>
      </c>
      <c r="E8" s="11" t="s">
        <v>19</v>
      </c>
      <c r="F8" s="11" t="s">
        <v>20</v>
      </c>
      <c r="G8" s="13" t="s">
        <v>21</v>
      </c>
      <c r="H8" s="13" t="s">
        <v>22</v>
      </c>
      <c r="I8" s="20">
        <v>22</v>
      </c>
      <c r="J8" s="20">
        <v>1000</v>
      </c>
      <c r="K8" s="21">
        <v>1</v>
      </c>
      <c r="L8" s="22">
        <f t="shared" si="1"/>
        <v>22000</v>
      </c>
      <c r="M8" s="23"/>
      <c r="XEY8" s="31"/>
      <c r="XEZ8" s="31"/>
      <c r="XFA8" s="31"/>
      <c r="XFB8" s="31"/>
      <c r="XFC8" s="31"/>
    </row>
    <row r="9" s="2" customFormat="1" ht="24" customHeight="1" spans="1:16383">
      <c r="A9" s="11">
        <v>5</v>
      </c>
      <c r="B9" s="11" t="s">
        <v>16</v>
      </c>
      <c r="C9" s="11" t="s">
        <v>17</v>
      </c>
      <c r="D9" s="12" t="s">
        <v>26</v>
      </c>
      <c r="E9" s="11" t="s">
        <v>19</v>
      </c>
      <c r="F9" s="11" t="s">
        <v>20</v>
      </c>
      <c r="G9" s="13" t="s">
        <v>21</v>
      </c>
      <c r="H9" s="13" t="s">
        <v>22</v>
      </c>
      <c r="I9" s="20">
        <v>26</v>
      </c>
      <c r="J9" s="20">
        <v>1000</v>
      </c>
      <c r="K9" s="21">
        <v>1</v>
      </c>
      <c r="L9" s="22">
        <f t="shared" si="1"/>
        <v>26000</v>
      </c>
      <c r="M9" s="23"/>
      <c r="N9" s="3"/>
      <c r="XEY9" s="30"/>
      <c r="XEZ9" s="30"/>
      <c r="XFA9" s="30"/>
      <c r="XFB9" s="30"/>
      <c r="XFC9" s="30"/>
    </row>
    <row r="10" s="2" customFormat="1" ht="24" customHeight="1" spans="1:16383">
      <c r="A10" s="11">
        <v>6</v>
      </c>
      <c r="B10" s="11" t="s">
        <v>16</v>
      </c>
      <c r="C10" s="11" t="s">
        <v>17</v>
      </c>
      <c r="D10" s="12" t="s">
        <v>27</v>
      </c>
      <c r="E10" s="11" t="s">
        <v>19</v>
      </c>
      <c r="F10" s="11" t="s">
        <v>20</v>
      </c>
      <c r="G10" s="13" t="s">
        <v>21</v>
      </c>
      <c r="H10" s="13" t="s">
        <v>22</v>
      </c>
      <c r="I10" s="20">
        <v>26</v>
      </c>
      <c r="J10" s="20">
        <v>1000</v>
      </c>
      <c r="K10" s="21">
        <v>1</v>
      </c>
      <c r="L10" s="22">
        <f t="shared" si="1"/>
        <v>26000</v>
      </c>
      <c r="M10" s="23"/>
      <c r="XEY10" s="30"/>
      <c r="XEZ10" s="30"/>
      <c r="XFA10" s="30"/>
      <c r="XFB10" s="30"/>
      <c r="XFC10" s="30"/>
    </row>
    <row r="11" s="2" customFormat="1" ht="24" customHeight="1" spans="1:16383">
      <c r="A11" s="11">
        <v>7</v>
      </c>
      <c r="B11" s="13" t="s">
        <v>16</v>
      </c>
      <c r="C11" s="13" t="s">
        <v>17</v>
      </c>
      <c r="D11" s="14" t="s">
        <v>28</v>
      </c>
      <c r="E11" s="11" t="s">
        <v>19</v>
      </c>
      <c r="F11" s="11" t="s">
        <v>20</v>
      </c>
      <c r="G11" s="13" t="s">
        <v>21</v>
      </c>
      <c r="H11" s="13" t="s">
        <v>22</v>
      </c>
      <c r="I11" s="24">
        <v>28</v>
      </c>
      <c r="J11" s="24">
        <v>1000</v>
      </c>
      <c r="K11" s="25">
        <v>1</v>
      </c>
      <c r="L11" s="22">
        <f t="shared" si="1"/>
        <v>28000</v>
      </c>
      <c r="M11" s="23"/>
      <c r="XEY11" s="30"/>
      <c r="XEZ11" s="30"/>
      <c r="XFA11" s="30"/>
      <c r="XFB11" s="30"/>
      <c r="XFC11" s="30"/>
    </row>
    <row r="12" s="2" customFormat="1" ht="23" customHeight="1" spans="1:16383">
      <c r="A12" s="11">
        <v>8</v>
      </c>
      <c r="B12" s="11" t="s">
        <v>16</v>
      </c>
      <c r="C12" s="11" t="s">
        <v>17</v>
      </c>
      <c r="D12" s="12" t="s">
        <v>29</v>
      </c>
      <c r="E12" s="11" t="s">
        <v>19</v>
      </c>
      <c r="F12" s="11" t="s">
        <v>20</v>
      </c>
      <c r="G12" s="13" t="s">
        <v>21</v>
      </c>
      <c r="H12" s="13" t="s">
        <v>22</v>
      </c>
      <c r="I12" s="20">
        <v>35</v>
      </c>
      <c r="J12" s="20">
        <v>1000</v>
      </c>
      <c r="K12" s="21">
        <v>1</v>
      </c>
      <c r="L12" s="22">
        <f t="shared" si="1"/>
        <v>35000</v>
      </c>
      <c r="M12" s="23"/>
      <c r="XEY12" s="30"/>
      <c r="XEZ12" s="30"/>
      <c r="XFA12" s="30"/>
      <c r="XFB12" s="30"/>
      <c r="XFC12" s="30"/>
    </row>
    <row r="13" s="3" customFormat="1" ht="24" customHeight="1" spans="1:16383">
      <c r="A13" s="11">
        <v>9</v>
      </c>
      <c r="B13" s="11" t="s">
        <v>16</v>
      </c>
      <c r="C13" s="11" t="s">
        <v>17</v>
      </c>
      <c r="D13" s="12" t="s">
        <v>30</v>
      </c>
      <c r="E13" s="11" t="s">
        <v>19</v>
      </c>
      <c r="F13" s="11" t="s">
        <v>20</v>
      </c>
      <c r="G13" s="13" t="s">
        <v>21</v>
      </c>
      <c r="H13" s="13" t="s">
        <v>22</v>
      </c>
      <c r="I13" s="20">
        <v>27</v>
      </c>
      <c r="J13" s="20">
        <v>1000</v>
      </c>
      <c r="K13" s="21">
        <v>1</v>
      </c>
      <c r="L13" s="22">
        <f t="shared" si="1"/>
        <v>27000</v>
      </c>
      <c r="M13" s="23"/>
      <c r="XEY13" s="31"/>
      <c r="XEZ13" s="31"/>
      <c r="XFA13" s="31"/>
      <c r="XFB13" s="31"/>
      <c r="XFC13" s="31"/>
    </row>
    <row r="14" s="2" customFormat="1" ht="24" customHeight="1" spans="1:16383">
      <c r="A14" s="11">
        <v>10</v>
      </c>
      <c r="B14" s="11" t="s">
        <v>16</v>
      </c>
      <c r="C14" s="11" t="s">
        <v>17</v>
      </c>
      <c r="D14" s="12" t="s">
        <v>31</v>
      </c>
      <c r="E14" s="11" t="s">
        <v>19</v>
      </c>
      <c r="F14" s="11" t="s">
        <v>20</v>
      </c>
      <c r="G14" s="13" t="s">
        <v>21</v>
      </c>
      <c r="H14" s="13" t="s">
        <v>22</v>
      </c>
      <c r="I14" s="20">
        <v>31</v>
      </c>
      <c r="J14" s="20">
        <v>1000</v>
      </c>
      <c r="K14" s="21">
        <v>1</v>
      </c>
      <c r="L14" s="22">
        <f t="shared" si="1"/>
        <v>31000</v>
      </c>
      <c r="M14" s="23"/>
      <c r="XEY14" s="30"/>
      <c r="XEZ14" s="30"/>
      <c r="XFA14" s="30"/>
      <c r="XFB14" s="30"/>
      <c r="XFC14" s="30"/>
    </row>
    <row r="15" s="2" customFormat="1" ht="24" customHeight="1" spans="1:16383">
      <c r="A15" s="11">
        <v>11</v>
      </c>
      <c r="B15" s="11" t="s">
        <v>16</v>
      </c>
      <c r="C15" s="11" t="s">
        <v>17</v>
      </c>
      <c r="D15" s="12" t="s">
        <v>32</v>
      </c>
      <c r="E15" s="11" t="s">
        <v>19</v>
      </c>
      <c r="F15" s="11" t="s">
        <v>20</v>
      </c>
      <c r="G15" s="13" t="s">
        <v>21</v>
      </c>
      <c r="H15" s="13" t="s">
        <v>22</v>
      </c>
      <c r="I15" s="20">
        <v>33</v>
      </c>
      <c r="J15" s="20">
        <v>1000</v>
      </c>
      <c r="K15" s="21">
        <v>1</v>
      </c>
      <c r="L15" s="22">
        <f t="shared" si="1"/>
        <v>33000</v>
      </c>
      <c r="M15" s="23"/>
      <c r="XEY15" s="30"/>
      <c r="XEZ15" s="30"/>
      <c r="XFA15" s="30"/>
      <c r="XFB15" s="30"/>
      <c r="XFC15" s="30"/>
    </row>
    <row r="16" s="2" customFormat="1" ht="24" customHeight="1" spans="1:16383">
      <c r="A16" s="11">
        <v>12</v>
      </c>
      <c r="B16" s="11" t="s">
        <v>16</v>
      </c>
      <c r="C16" s="11" t="s">
        <v>17</v>
      </c>
      <c r="D16" s="12" t="s">
        <v>33</v>
      </c>
      <c r="E16" s="11" t="s">
        <v>19</v>
      </c>
      <c r="F16" s="11" t="s">
        <v>20</v>
      </c>
      <c r="G16" s="13" t="s">
        <v>21</v>
      </c>
      <c r="H16" s="13" t="s">
        <v>22</v>
      </c>
      <c r="I16" s="20">
        <v>25</v>
      </c>
      <c r="J16" s="20">
        <v>1000</v>
      </c>
      <c r="K16" s="21">
        <v>1</v>
      </c>
      <c r="L16" s="22">
        <f t="shared" si="1"/>
        <v>25000</v>
      </c>
      <c r="M16" s="23"/>
      <c r="XEY16" s="30"/>
      <c r="XEZ16" s="30"/>
      <c r="XFA16" s="30"/>
      <c r="XFB16" s="30"/>
      <c r="XFC16" s="30"/>
    </row>
    <row r="17" s="2" customFormat="1" ht="24" customHeight="1" spans="1:16383">
      <c r="A17" s="11">
        <v>13</v>
      </c>
      <c r="B17" s="11" t="s">
        <v>16</v>
      </c>
      <c r="C17" s="11" t="s">
        <v>17</v>
      </c>
      <c r="D17" s="12" t="s">
        <v>34</v>
      </c>
      <c r="E17" s="11" t="s">
        <v>19</v>
      </c>
      <c r="F17" s="11" t="s">
        <v>20</v>
      </c>
      <c r="G17" s="13" t="s">
        <v>21</v>
      </c>
      <c r="H17" s="13" t="s">
        <v>22</v>
      </c>
      <c r="I17" s="20">
        <v>29</v>
      </c>
      <c r="J17" s="20">
        <v>1000</v>
      </c>
      <c r="K17" s="21">
        <v>1</v>
      </c>
      <c r="L17" s="22">
        <f>I17*J17</f>
        <v>29000</v>
      </c>
      <c r="M17" s="23"/>
      <c r="XEY17" s="30"/>
      <c r="XEZ17" s="30"/>
      <c r="XFA17" s="30"/>
      <c r="XFB17" s="30"/>
      <c r="XFC17" s="30"/>
    </row>
    <row r="18" s="2" customFormat="1" ht="24" customHeight="1" spans="1:16383">
      <c r="A18" s="11">
        <v>14</v>
      </c>
      <c r="B18" s="11" t="s">
        <v>16</v>
      </c>
      <c r="C18" s="11" t="s">
        <v>17</v>
      </c>
      <c r="D18" s="12" t="s">
        <v>35</v>
      </c>
      <c r="E18" s="11" t="s">
        <v>19</v>
      </c>
      <c r="F18" s="11" t="s">
        <v>20</v>
      </c>
      <c r="G18" s="13" t="s">
        <v>21</v>
      </c>
      <c r="H18" s="13" t="s">
        <v>22</v>
      </c>
      <c r="I18" s="20">
        <v>17</v>
      </c>
      <c r="J18" s="20">
        <v>1000</v>
      </c>
      <c r="K18" s="21">
        <v>1</v>
      </c>
      <c r="L18" s="22">
        <f t="shared" si="1"/>
        <v>17000</v>
      </c>
      <c r="M18" s="23"/>
      <c r="XEY18" s="30"/>
      <c r="XEZ18" s="30"/>
      <c r="XFA18" s="30"/>
      <c r="XFB18" s="30"/>
      <c r="XFC18" s="30"/>
    </row>
    <row r="19" s="2" customFormat="1" ht="24" customHeight="1" spans="1:16383">
      <c r="A19" s="11">
        <v>15</v>
      </c>
      <c r="B19" s="11" t="s">
        <v>16</v>
      </c>
      <c r="C19" s="11" t="s">
        <v>17</v>
      </c>
      <c r="D19" s="12" t="s">
        <v>36</v>
      </c>
      <c r="E19" s="11" t="s">
        <v>19</v>
      </c>
      <c r="F19" s="11" t="s">
        <v>20</v>
      </c>
      <c r="G19" s="13" t="s">
        <v>21</v>
      </c>
      <c r="H19" s="13" t="s">
        <v>22</v>
      </c>
      <c r="I19" s="20">
        <v>34</v>
      </c>
      <c r="J19" s="20">
        <v>1000</v>
      </c>
      <c r="K19" s="21">
        <v>1</v>
      </c>
      <c r="L19" s="22">
        <f t="shared" si="1"/>
        <v>34000</v>
      </c>
      <c r="M19" s="23"/>
      <c r="XEY19" s="30"/>
      <c r="XEZ19" s="30"/>
      <c r="XFA19" s="30"/>
      <c r="XFB19" s="30"/>
      <c r="XFC19" s="30"/>
    </row>
    <row r="20" s="2" customFormat="1" ht="24" customHeight="1" spans="1:16383">
      <c r="A20" s="11">
        <v>16</v>
      </c>
      <c r="B20" s="11" t="s">
        <v>16</v>
      </c>
      <c r="C20" s="11" t="s">
        <v>37</v>
      </c>
      <c r="D20" s="12" t="s">
        <v>38</v>
      </c>
      <c r="E20" s="11" t="s">
        <v>19</v>
      </c>
      <c r="F20" s="11" t="s">
        <v>39</v>
      </c>
      <c r="G20" s="13" t="s">
        <v>40</v>
      </c>
      <c r="H20" s="13" t="s">
        <v>41</v>
      </c>
      <c r="I20" s="20">
        <v>23</v>
      </c>
      <c r="J20" s="20">
        <v>1200</v>
      </c>
      <c r="K20" s="21">
        <v>1</v>
      </c>
      <c r="L20" s="22">
        <f t="shared" si="1"/>
        <v>27600</v>
      </c>
      <c r="M20" s="23"/>
      <c r="XEY20" s="30"/>
      <c r="XEZ20" s="30"/>
      <c r="XFA20" s="30"/>
      <c r="XFB20" s="30"/>
      <c r="XFC20" s="30"/>
    </row>
    <row r="21" s="3" customFormat="1" ht="24" customHeight="1" spans="1:16383">
      <c r="A21" s="15" t="s">
        <v>42</v>
      </c>
      <c r="B21" s="15"/>
      <c r="C21" s="15"/>
      <c r="D21" s="15"/>
      <c r="E21" s="15"/>
      <c r="F21" s="15"/>
      <c r="G21" s="15"/>
      <c r="H21" s="15"/>
      <c r="I21" s="26">
        <f>SUM(I5:I20)</f>
        <v>436</v>
      </c>
      <c r="J21" s="20"/>
      <c r="K21" s="20"/>
      <c r="L21" s="22">
        <f>SUM(L5:L20)</f>
        <v>440600</v>
      </c>
      <c r="M21" s="27"/>
      <c r="XEY21" s="31"/>
      <c r="XEZ21" s="31"/>
      <c r="XFA21" s="31"/>
      <c r="XFB21" s="31"/>
      <c r="XFC21" s="31"/>
    </row>
    <row r="22" s="3" customFormat="1" ht="31.95" customHeight="1" spans="11:16383">
      <c r="K22" s="28"/>
      <c r="L22" s="29"/>
      <c r="XEY22" s="31"/>
      <c r="XEZ22" s="31"/>
      <c r="XFA22" s="31"/>
      <c r="XFB22" s="31"/>
      <c r="XFC22" s="31"/>
    </row>
  </sheetData>
  <sortState ref="A5:L24">
    <sortCondition ref="D5:D24"/>
  </sortState>
  <mergeCells count="5">
    <mergeCell ref="A1:B1"/>
    <mergeCell ref="A2:M2"/>
    <mergeCell ref="A3:D3"/>
    <mergeCell ref="A21:H21"/>
    <mergeCell ref="M5:M20"/>
  </mergeCells>
  <pageMargins left="0.590277777777778" right="0.590277777777778" top="0.629861111111111" bottom="0.393055555555556" header="0.393055555555556" footer="0.354166666666667"/>
  <pageSetup paperSize="9" orientation="landscape"/>
  <headerFooter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ZJK</dc:creator>
  <cp:lastModifiedBy>Administrator</cp:lastModifiedBy>
  <dcterms:created xsi:type="dcterms:W3CDTF">2020-09-02T07:36:00Z</dcterms:created>
  <cp:lastPrinted>2022-07-19T09:47:00Z</cp:lastPrinted>
  <dcterms:modified xsi:type="dcterms:W3CDTF">2023-05-26T05:00:26Z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false</vt:bool>
  </property>
  <property fmtid="{D5CDD505-2E9C-101B-9397-08002B2CF9AE}" pid="4" name="ICV">
    <vt:lpwstr>FC4FA5780AC94E9383D9C60D2852D9B1</vt:lpwstr>
  </property>
</Properties>
</file>