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022年" sheetId="1" r:id="rId1"/>
  </sheets>
  <definedNames>
    <definedName name="_xlnm._FilterDatabase" localSheetId="0" hidden="1">'2022年'!#REF!</definedName>
    <definedName name="_xlnm.Print_Titles" localSheetId="0">'2022年'!$4:$4</definedName>
  </definedNames>
  <calcPr calcId="144525"/>
</workbook>
</file>

<file path=xl/sharedStrings.xml><?xml version="1.0" encoding="utf-8"?>
<sst xmlns="http://schemas.openxmlformats.org/spreadsheetml/2006/main" count="60" uniqueCount="31">
  <si>
    <t>附件：</t>
  </si>
  <si>
    <t>预拨付企业新型学徒培训补贴资金明细表</t>
  </si>
  <si>
    <t>申报时间：</t>
  </si>
  <si>
    <t>序号</t>
  </si>
  <si>
    <t>县市
（园区）</t>
  </si>
  <si>
    <t>申请单位</t>
  </si>
  <si>
    <t>培训期号</t>
  </si>
  <si>
    <t>培训类别</t>
  </si>
  <si>
    <t>培训工种</t>
  </si>
  <si>
    <t>技能等级</t>
  </si>
  <si>
    <t>补贴资金类型</t>
  </si>
  <si>
    <t>申请补贴人数</t>
  </si>
  <si>
    <t>补贴标准（元/人）</t>
  </si>
  <si>
    <t>拨付比例</t>
  </si>
  <si>
    <t>申请金额   （元）</t>
  </si>
  <si>
    <t>合计金额   （万元）</t>
  </si>
  <si>
    <t>昌吉市</t>
  </si>
  <si>
    <t>昌吉回族自治州园林宾馆有限责任公司</t>
  </si>
  <si>
    <t>LP202305001</t>
  </si>
  <si>
    <t>企业新型学徒</t>
  </si>
  <si>
    <t>中式面点</t>
  </si>
  <si>
    <t>高级工</t>
  </si>
  <si>
    <t>开班预拨付资金申请</t>
  </si>
  <si>
    <t>LP202305002</t>
  </si>
  <si>
    <t>LP202305003</t>
  </si>
  <si>
    <t>LP202305004</t>
  </si>
  <si>
    <t>LP202305005</t>
  </si>
  <si>
    <t>中级工</t>
  </si>
  <si>
    <t>LP202305006</t>
  </si>
  <si>
    <t>LP202305007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</si>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</sst>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仿宋"/>
      <charset val="134"/>
    </font>
    <font>
      <sz val="10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tabSelected="1" workbookViewId="0">
      <pane ySplit="4" topLeftCell="A5" activePane="bottomLeft" state="frozen"/>
      <selection/>
      <selection pane="bottomLeft" activeCell="H15" sqref="H15"/>
    </sheetView>
  </sheetViews>
  <sheetFormatPr defaultColWidth="8.89166666666667" defaultRowHeight="13.5"/>
  <cols>
    <col min="1" max="1" width="3.375" style="1" customWidth="1"/>
    <col min="2" max="2" width="8.625" style="1" customWidth="1"/>
    <col min="3" max="3" width="12" style="1" customWidth="1"/>
    <col min="4" max="4" width="17" style="1" customWidth="1"/>
    <col min="5" max="6" width="8.625" style="1" customWidth="1"/>
    <col min="7" max="7" width="6.625" style="1" customWidth="1"/>
    <col min="8" max="8" width="13.625" style="1" customWidth="1"/>
    <col min="9" max="9" width="6.625" style="1" customWidth="1"/>
    <col min="10" max="10" width="9.625" style="1" customWidth="1"/>
    <col min="11" max="11" width="6.625" style="4" customWidth="1"/>
    <col min="12" max="12" width="10.125" style="5" customWidth="1"/>
    <col min="13" max="13" width="8.625" style="1" customWidth="1"/>
    <col min="14" max="16378" width="8.89166666666667" style="1"/>
    <col min="16379" max="16384" width="8.89166666666667" style="6"/>
  </cols>
  <sheetData>
    <row r="1" ht="19.05" customHeight="1" spans="1:2">
      <c r="A1" s="7" t="s">
        <v>0</v>
      </c>
      <c r="B1" s="7"/>
    </row>
    <row r="2" s="1" customFormat="1" ht="3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8"/>
      <c r="M2" s="8"/>
    </row>
    <row r="3" s="1" customFormat="1" ht="18" customHeight="1" spans="1:13">
      <c r="A3" s="7" t="s">
        <v>2</v>
      </c>
      <c r="B3" s="7"/>
      <c r="C3" s="7"/>
      <c r="D3" s="7"/>
      <c r="E3" s="9"/>
      <c r="F3" s="9"/>
      <c r="G3" s="9"/>
      <c r="H3" s="9"/>
      <c r="I3" s="9"/>
      <c r="J3" s="9"/>
      <c r="K3" s="9"/>
      <c r="L3" s="19"/>
      <c r="M3" s="9"/>
    </row>
    <row r="4" s="1" customFormat="1" ht="42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20" t="s">
        <v>13</v>
      </c>
      <c r="L4" s="21" t="s">
        <v>14</v>
      </c>
      <c r="M4" s="10" t="s">
        <v>15</v>
      </c>
    </row>
    <row r="5" s="2" customFormat="1" ht="24" customHeight="1" spans="1:16383">
      <c r="A5" s="11">
        <v>1</v>
      </c>
      <c r="B5" s="11" t="s">
        <v>16</v>
      </c>
      <c r="C5" s="12" t="s">
        <v>17</v>
      </c>
      <c r="D5" s="13" t="s">
        <v>18</v>
      </c>
      <c r="E5" s="11" t="s">
        <v>19</v>
      </c>
      <c r="F5" s="11" t="s">
        <v>20</v>
      </c>
      <c r="G5" s="14" t="s">
        <v>21</v>
      </c>
      <c r="H5" s="14" t="s">
        <v>22</v>
      </c>
      <c r="I5" s="22">
        <v>50</v>
      </c>
      <c r="J5" s="22">
        <v>7200</v>
      </c>
      <c r="K5" s="23">
        <v>0.5</v>
      </c>
      <c r="L5" s="24">
        <f>I5*J5*K5</f>
        <v>180000</v>
      </c>
      <c r="M5" s="25">
        <v>97.22</v>
      </c>
      <c r="XEY5" s="30"/>
      <c r="XEZ5" s="30"/>
      <c r="XFA5" s="30"/>
      <c r="XFB5" s="30"/>
      <c r="XFC5" s="30"/>
    </row>
    <row r="6" s="2" customFormat="1" ht="24" customHeight="1" spans="1:16383">
      <c r="A6" s="11">
        <v>2</v>
      </c>
      <c r="B6" s="11" t="s">
        <v>16</v>
      </c>
      <c r="C6" s="15"/>
      <c r="D6" s="13" t="s">
        <v>23</v>
      </c>
      <c r="E6" s="11" t="s">
        <v>19</v>
      </c>
      <c r="F6" s="11" t="s">
        <v>20</v>
      </c>
      <c r="G6" s="14" t="s">
        <v>21</v>
      </c>
      <c r="H6" s="14" t="s">
        <v>22</v>
      </c>
      <c r="I6" s="22">
        <v>46</v>
      </c>
      <c r="J6" s="22">
        <v>7200</v>
      </c>
      <c r="K6" s="23">
        <v>0.5</v>
      </c>
      <c r="L6" s="24">
        <f t="shared" ref="L6:L11" si="0">I6*J6*K6</f>
        <v>165600</v>
      </c>
      <c r="M6" s="25"/>
      <c r="XEY6" s="30"/>
      <c r="XEZ6" s="30"/>
      <c r="XFA6" s="30"/>
      <c r="XFB6" s="30"/>
      <c r="XFC6" s="30"/>
    </row>
    <row r="7" s="2" customFormat="1" ht="24" customHeight="1" spans="1:16383">
      <c r="A7" s="11">
        <v>3</v>
      </c>
      <c r="B7" s="11" t="s">
        <v>16</v>
      </c>
      <c r="C7" s="15"/>
      <c r="D7" s="13" t="s">
        <v>24</v>
      </c>
      <c r="E7" s="11" t="s">
        <v>19</v>
      </c>
      <c r="F7" s="11" t="s">
        <v>20</v>
      </c>
      <c r="G7" s="14" t="s">
        <v>21</v>
      </c>
      <c r="H7" s="14" t="s">
        <v>22</v>
      </c>
      <c r="I7" s="22">
        <v>44</v>
      </c>
      <c r="J7" s="22">
        <v>7200</v>
      </c>
      <c r="K7" s="23">
        <v>0.5</v>
      </c>
      <c r="L7" s="24">
        <f t="shared" si="0"/>
        <v>158400</v>
      </c>
      <c r="M7" s="25"/>
      <c r="XEY7" s="30"/>
      <c r="XEZ7" s="30"/>
      <c r="XFA7" s="30"/>
      <c r="XFB7" s="30"/>
      <c r="XFC7" s="30"/>
    </row>
    <row r="8" s="2" customFormat="1" ht="24" customHeight="1" spans="1:16383">
      <c r="A8" s="11">
        <v>4</v>
      </c>
      <c r="B8" s="11" t="s">
        <v>16</v>
      </c>
      <c r="C8" s="15"/>
      <c r="D8" s="13" t="s">
        <v>25</v>
      </c>
      <c r="E8" s="11" t="s">
        <v>19</v>
      </c>
      <c r="F8" s="11" t="s">
        <v>20</v>
      </c>
      <c r="G8" s="14" t="s">
        <v>21</v>
      </c>
      <c r="H8" s="14" t="s">
        <v>22</v>
      </c>
      <c r="I8" s="22">
        <v>37</v>
      </c>
      <c r="J8" s="22">
        <v>7200</v>
      </c>
      <c r="K8" s="23">
        <v>0.5</v>
      </c>
      <c r="L8" s="24">
        <f t="shared" si="0"/>
        <v>133200</v>
      </c>
      <c r="M8" s="25"/>
      <c r="XEY8" s="30"/>
      <c r="XEZ8" s="30"/>
      <c r="XFA8" s="30"/>
      <c r="XFB8" s="30"/>
      <c r="XFC8" s="30"/>
    </row>
    <row r="9" s="2" customFormat="1" ht="24" customHeight="1" spans="1:16383">
      <c r="A9" s="11">
        <v>5</v>
      </c>
      <c r="B9" s="11" t="s">
        <v>16</v>
      </c>
      <c r="C9" s="15"/>
      <c r="D9" s="13" t="s">
        <v>26</v>
      </c>
      <c r="E9" s="11" t="s">
        <v>19</v>
      </c>
      <c r="F9" s="11" t="s">
        <v>20</v>
      </c>
      <c r="G9" s="14" t="s">
        <v>27</v>
      </c>
      <c r="H9" s="14" t="s">
        <v>22</v>
      </c>
      <c r="I9" s="22">
        <v>43</v>
      </c>
      <c r="J9" s="22">
        <v>5000</v>
      </c>
      <c r="K9" s="23">
        <v>0.5</v>
      </c>
      <c r="L9" s="24">
        <f t="shared" si="0"/>
        <v>107500</v>
      </c>
      <c r="M9" s="25"/>
      <c r="XEY9" s="30"/>
      <c r="XEZ9" s="30"/>
      <c r="XFA9" s="30"/>
      <c r="XFB9" s="30"/>
      <c r="XFC9" s="30"/>
    </row>
    <row r="10" s="2" customFormat="1" ht="24" customHeight="1" spans="1:16383">
      <c r="A10" s="11">
        <v>6</v>
      </c>
      <c r="B10" s="11" t="s">
        <v>16</v>
      </c>
      <c r="C10" s="15"/>
      <c r="D10" s="13" t="s">
        <v>28</v>
      </c>
      <c r="E10" s="11" t="s">
        <v>19</v>
      </c>
      <c r="F10" s="11" t="s">
        <v>20</v>
      </c>
      <c r="G10" s="14" t="s">
        <v>27</v>
      </c>
      <c r="H10" s="14" t="s">
        <v>22</v>
      </c>
      <c r="I10" s="22">
        <v>41</v>
      </c>
      <c r="J10" s="22">
        <v>5000</v>
      </c>
      <c r="K10" s="23">
        <v>0.5</v>
      </c>
      <c r="L10" s="24">
        <f t="shared" si="0"/>
        <v>102500</v>
      </c>
      <c r="M10" s="25"/>
      <c r="XEY10" s="30"/>
      <c r="XEZ10" s="30"/>
      <c r="XFA10" s="30"/>
      <c r="XFB10" s="30"/>
      <c r="XFC10" s="30"/>
    </row>
    <row r="11" s="2" customFormat="1" ht="24" customHeight="1" spans="1:16383">
      <c r="A11" s="11">
        <v>7</v>
      </c>
      <c r="B11" s="11" t="s">
        <v>16</v>
      </c>
      <c r="C11" s="16"/>
      <c r="D11" s="13" t="s">
        <v>29</v>
      </c>
      <c r="E11" s="11" t="s">
        <v>19</v>
      </c>
      <c r="F11" s="11" t="s">
        <v>20</v>
      </c>
      <c r="G11" s="14" t="s">
        <v>27</v>
      </c>
      <c r="H11" s="14" t="s">
        <v>22</v>
      </c>
      <c r="I11" s="22">
        <v>50</v>
      </c>
      <c r="J11" s="22">
        <v>5000</v>
      </c>
      <c r="K11" s="23">
        <v>0.5</v>
      </c>
      <c r="L11" s="24">
        <f t="shared" si="0"/>
        <v>125000</v>
      </c>
      <c r="M11" s="25"/>
      <c r="XEY11" s="30"/>
      <c r="XEZ11" s="30"/>
      <c r="XFA11" s="30"/>
      <c r="XFB11" s="30"/>
      <c r="XFC11" s="30"/>
    </row>
    <row r="12" s="3" customFormat="1" ht="24" customHeight="1" spans="1:16383">
      <c r="A12" s="17" t="s">
        <v>30</v>
      </c>
      <c r="B12" s="17"/>
      <c r="C12" s="17"/>
      <c r="D12" s="17"/>
      <c r="E12" s="17"/>
      <c r="F12" s="17"/>
      <c r="G12" s="17"/>
      <c r="H12" s="17"/>
      <c r="I12" s="26">
        <f>SUM(I5:I11)</f>
        <v>311</v>
      </c>
      <c r="J12" s="22"/>
      <c r="K12" s="22"/>
      <c r="L12" s="24">
        <f>SUM(L5:L11)</f>
        <v>972200</v>
      </c>
      <c r="M12" s="27">
        <v>97.22</v>
      </c>
      <c r="XEY12" s="31"/>
      <c r="XEZ12" s="31"/>
      <c r="XFA12" s="31"/>
      <c r="XFB12" s="31"/>
      <c r="XFC12" s="31"/>
    </row>
    <row r="13" s="3" customFormat="1" ht="31.95" customHeight="1" spans="11:16383">
      <c r="K13" s="28"/>
      <c r="L13" s="29"/>
      <c r="XEY13" s="31"/>
      <c r="XEZ13" s="31"/>
      <c r="XFA13" s="31"/>
      <c r="XFB13" s="31"/>
      <c r="XFC13" s="31"/>
    </row>
  </sheetData>
  <sortState ref="A5:L24">
    <sortCondition ref="D5:D24"/>
  </sortState>
  <mergeCells count="6">
    <mergeCell ref="A1:B1"/>
    <mergeCell ref="A2:M2"/>
    <mergeCell ref="A3:D3"/>
    <mergeCell ref="A12:H12"/>
    <mergeCell ref="C5:C11"/>
    <mergeCell ref="M5:M11"/>
  </mergeCells>
  <pageMargins left="0.590277777777778" right="0.590277777777778" top="0.629861111111111" bottom="0.393055555555556" header="0.393055555555556" footer="0.354166666666667"/>
  <pageSetup paperSize="9" scale="90" orientation="landscape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ZJK</dc:creator>
  <cp:lastModifiedBy>Striving</cp:lastModifiedBy>
  <dcterms:created xsi:type="dcterms:W3CDTF">2020-09-02T07:36:00Z</dcterms:created>
  <cp:lastPrinted>2022-07-19T09:47:00Z</cp:lastPrinted>
  <dcterms:modified xsi:type="dcterms:W3CDTF">2023-06-06T09:50:52Z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false</vt:bool>
  </property>
  <property fmtid="{D5CDD505-2E9C-101B-9397-08002B2CF9AE}" pid="4" name="ICV">
    <vt:lpwstr>FC4FA5780AC94E9383D9C60D2852D9B1</vt:lpwstr>
  </property>
</Properties>
</file>