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<sst xmlns="http://schemas.openxmlformats.org/spreadsheetml/2006/main" count="38" uniqueCount="23">
  <si>
    <t>2024年度自治区优质奶牛养殖补助资金申报审核汇总表</t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</si>
  <si>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</si>
  <si>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县市</t>
    </r>
  </si>
  <si>
    <r>
      <rPr>
        <sz val="11"/>
        <color theme="1"/>
        <rFont val="方正仿宋_GBK"/>
        <charset val="134"/>
      </rPr>
      <t>规模奶牛养殖主体名称</t>
    </r>
  </si>
  <si>
    <r>
      <rPr>
        <sz val="11"/>
        <color theme="1"/>
        <rFont val="方正仿宋_GBK"/>
        <charset val="134"/>
      </rPr>
      <t>当前奶牛存栏总数</t>
    </r>
  </si>
  <si>
    <r>
      <t>2023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日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日</t>
    </r>
    <r>
      <rPr>
        <sz val="11"/>
        <color theme="1"/>
        <rFont val="Times New Roman"/>
        <charset val="134"/>
      </rPr>
      <t xml:space="preserve">           </t>
    </r>
    <r>
      <rPr>
        <sz val="11"/>
        <color theme="1"/>
        <rFont val="方正仿宋_GBK"/>
        <charset val="134"/>
      </rPr>
      <t>生鲜乳总产量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</si>
  <si>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方正仿宋_GBK"/>
        <charset val="134"/>
      </rPr>
      <t>补助优质奶牛群体数量</t>
    </r>
  </si>
  <si>
    <r>
      <rPr>
        <sz val="11"/>
        <color theme="1"/>
        <rFont val="方正仿宋_GBK"/>
        <charset val="134"/>
      </rPr>
      <t>申请补助资金额度</t>
    </r>
  </si>
  <si>
    <r>
      <rPr>
        <sz val="11"/>
        <color theme="1"/>
        <rFont val="方正仿宋_GBK"/>
        <charset val="134"/>
      </rPr>
      <t>小计</t>
    </r>
  </si>
  <si>
    <r>
      <rPr>
        <sz val="11"/>
        <color theme="1"/>
        <rFont val="方正仿宋_GBK"/>
        <charset val="134"/>
      </rPr>
      <t>荷斯坦</t>
    </r>
  </si>
  <si>
    <r>
      <rPr>
        <sz val="11"/>
        <color theme="1"/>
        <rFont val="方正仿宋_GBK"/>
        <charset val="134"/>
      </rPr>
      <t>西门塔尔</t>
    </r>
  </si>
  <si>
    <r>
      <rPr>
        <sz val="11"/>
        <color theme="1"/>
        <rFont val="方正仿宋_GBK"/>
        <charset val="134"/>
      </rPr>
      <t>新疆褐牛</t>
    </r>
  </si>
  <si>
    <r>
      <rPr>
        <sz val="12"/>
        <color theme="1"/>
        <rFont val="方正仿宋_GBK"/>
        <charset val="134"/>
      </rPr>
      <t>昌吉市</t>
    </r>
  </si>
  <si>
    <r>
      <rPr>
        <sz val="12"/>
        <color theme="1"/>
        <rFont val="方正仿宋_GBK"/>
        <charset val="134"/>
      </rPr>
      <t>昌吉优然牧业有限责任公司</t>
    </r>
  </si>
  <si>
    <r>
      <rPr>
        <sz val="10.5"/>
        <color theme="1"/>
        <rFont val="方正仿宋_GBK"/>
        <charset val="134"/>
      </rPr>
      <t>昌吉市</t>
    </r>
  </si>
  <si>
    <r>
      <rPr>
        <sz val="12"/>
        <color theme="1"/>
        <rFont val="方正仿宋_GBK"/>
        <charset val="134"/>
      </rPr>
      <t>现代牧业（昌吉）有限公司</t>
    </r>
  </si>
  <si>
    <r>
      <rPr>
        <sz val="12"/>
        <color theme="1"/>
        <rFont val="方正仿宋_GBK"/>
        <charset val="134"/>
      </rPr>
      <t>昌吉市吉缘牧业有限公司</t>
    </r>
  </si>
  <si>
    <r>
      <rPr>
        <sz val="12"/>
        <color theme="1"/>
        <rFont val="方正仿宋_GBK"/>
        <charset val="134"/>
      </rPr>
      <t>新疆朗青畜牧有限公司</t>
    </r>
  </si>
  <si>
    <r>
      <rPr>
        <sz val="12"/>
        <color theme="1"/>
        <rFont val="方正仿宋_GBK"/>
        <charset val="134"/>
      </rPr>
      <t>昌吉市正飞牛业养殖有限责任公司</t>
    </r>
  </si>
  <si>
    <r>
      <rPr>
        <sz val="12"/>
        <color theme="1"/>
        <rFont val="方正仿宋_GBK"/>
        <charset val="134"/>
      </rPr>
      <t>昌吉市天缘朗润奶牛养殖专业合作社</t>
    </r>
  </si>
  <si>
    <r>
      <rPr>
        <sz val="12"/>
        <color theme="1"/>
        <rFont val="方正仿宋_GBK"/>
        <charset val="134"/>
      </rPr>
      <t>昌吉市新苗奶业专业合作社</t>
    </r>
  </si>
  <si>
    <t>昌吉市布拉合奶牛养殖专业合作社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</si>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</sst>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6.5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方正仿宋_GBK"/>
      <charset val="134"/>
    </font>
    <font>
      <sz val="10.5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T15" sqref="T15"/>
    </sheetView>
  </sheetViews>
  <sheetFormatPr defaultColWidth="9" defaultRowHeight="13.5"/>
  <cols>
    <col min="1" max="1" width="3.25" customWidth="1"/>
    <col min="2" max="2" width="6.83333333333333" customWidth="1"/>
    <col min="3" max="3" width="17.625" customWidth="1"/>
    <col min="4" max="4" width="5.375" customWidth="1"/>
    <col min="5" max="5" width="6.375" customWidth="1"/>
    <col min="8" max="8" width="5.75" customWidth="1"/>
    <col min="9" max="9" width="7.25" customWidth="1"/>
    <col min="12" max="12" width="6.125" customWidth="1"/>
    <col min="13" max="13" width="6.75" customWidth="1"/>
    <col min="16" max="16" width="9.375" customWidth="1"/>
  </cols>
  <sheetData>
    <row r="1" ht="3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6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 t="s">
        <v>5</v>
      </c>
      <c r="I2" s="3"/>
      <c r="J2" s="3"/>
      <c r="K2" s="3"/>
      <c r="L2" s="3" t="s">
        <v>6</v>
      </c>
      <c r="M2" s="3"/>
      <c r="N2" s="3"/>
      <c r="O2" s="3"/>
      <c r="P2" s="3" t="s">
        <v>7</v>
      </c>
    </row>
    <row r="3" s="1" customFormat="1" ht="22" customHeight="1" spans="1:16">
      <c r="A3" s="3"/>
      <c r="B3" s="3"/>
      <c r="C3" s="3"/>
      <c r="D3" s="3" t="s">
        <v>8</v>
      </c>
      <c r="E3" s="3" t="s">
        <v>9</v>
      </c>
      <c r="F3" s="3" t="s">
        <v>10</v>
      </c>
      <c r="G3" s="3" t="s">
        <v>11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8</v>
      </c>
      <c r="M3" s="3" t="s">
        <v>9</v>
      </c>
      <c r="N3" s="3" t="s">
        <v>10</v>
      </c>
      <c r="O3" s="3" t="s">
        <v>11</v>
      </c>
      <c r="P3" s="3"/>
    </row>
    <row r="4" ht="31.5" spans="1:16">
      <c r="A4" s="3">
        <v>1</v>
      </c>
      <c r="B4" s="4" t="s">
        <v>12</v>
      </c>
      <c r="C4" s="4" t="s">
        <v>13</v>
      </c>
      <c r="D4" s="5">
        <v>4771</v>
      </c>
      <c r="E4" s="5">
        <v>4771</v>
      </c>
      <c r="F4" s="5"/>
      <c r="G4" s="5"/>
      <c r="H4" s="5">
        <v>25501.842</v>
      </c>
      <c r="I4" s="5">
        <v>25501.842</v>
      </c>
      <c r="J4" s="5"/>
      <c r="K4" s="5"/>
      <c r="L4" s="5">
        <v>2834</v>
      </c>
      <c r="M4" s="5">
        <v>2834</v>
      </c>
      <c r="N4" s="5"/>
      <c r="O4" s="5"/>
      <c r="P4" s="5">
        <f>M4*0.2</f>
        <v>566.8</v>
      </c>
    </row>
    <row r="5" ht="31.5" spans="1:16">
      <c r="A5" s="3">
        <v>2</v>
      </c>
      <c r="B5" s="6" t="s">
        <v>14</v>
      </c>
      <c r="C5" s="4" t="s">
        <v>15</v>
      </c>
      <c r="D5" s="5">
        <v>3685</v>
      </c>
      <c r="E5" s="5">
        <v>3685</v>
      </c>
      <c r="F5" s="5"/>
      <c r="G5" s="5"/>
      <c r="H5" s="5">
        <v>11414.1912</v>
      </c>
      <c r="I5" s="5">
        <v>11414.1912</v>
      </c>
      <c r="J5" s="5"/>
      <c r="K5" s="5"/>
      <c r="L5" s="5">
        <v>1268</v>
      </c>
      <c r="M5" s="5">
        <v>1268</v>
      </c>
      <c r="N5" s="5"/>
      <c r="O5" s="5"/>
      <c r="P5" s="5">
        <f t="shared" ref="P5:P12" si="0">M5*0.2</f>
        <v>253.6</v>
      </c>
    </row>
    <row r="6" ht="31.5" spans="1:16">
      <c r="A6" s="3">
        <v>3</v>
      </c>
      <c r="B6" s="6" t="s">
        <v>14</v>
      </c>
      <c r="C6" s="4" t="s">
        <v>16</v>
      </c>
      <c r="D6" s="5">
        <v>1137</v>
      </c>
      <c r="E6" s="5">
        <v>1137</v>
      </c>
      <c r="F6" s="5"/>
      <c r="G6" s="5"/>
      <c r="H6" s="5">
        <v>6840.3</v>
      </c>
      <c r="I6" s="5">
        <v>6840.3</v>
      </c>
      <c r="J6" s="5"/>
      <c r="K6" s="5"/>
      <c r="L6" s="5">
        <v>760</v>
      </c>
      <c r="M6" s="5">
        <v>760</v>
      </c>
      <c r="N6" s="5"/>
      <c r="O6" s="5"/>
      <c r="P6" s="5">
        <f t="shared" si="0"/>
        <v>152</v>
      </c>
    </row>
    <row r="7" ht="31.5" spans="1:16">
      <c r="A7" s="3">
        <v>4</v>
      </c>
      <c r="B7" s="6" t="s">
        <v>14</v>
      </c>
      <c r="C7" s="4" t="s">
        <v>17</v>
      </c>
      <c r="D7" s="5">
        <v>220</v>
      </c>
      <c r="E7" s="5">
        <v>220</v>
      </c>
      <c r="F7" s="5"/>
      <c r="G7" s="5"/>
      <c r="H7" s="5">
        <v>4000</v>
      </c>
      <c r="I7" s="5">
        <v>4000</v>
      </c>
      <c r="J7" s="5"/>
      <c r="K7" s="5"/>
      <c r="L7" s="5">
        <v>220</v>
      </c>
      <c r="M7" s="5">
        <v>220</v>
      </c>
      <c r="N7" s="5"/>
      <c r="O7" s="5"/>
      <c r="P7" s="5">
        <f t="shared" si="0"/>
        <v>44</v>
      </c>
    </row>
    <row r="8" ht="47.25" spans="1:16">
      <c r="A8" s="3">
        <v>5</v>
      </c>
      <c r="B8" s="6" t="s">
        <v>14</v>
      </c>
      <c r="C8" s="4" t="s">
        <v>18</v>
      </c>
      <c r="D8" s="5">
        <v>980</v>
      </c>
      <c r="E8" s="5">
        <v>980</v>
      </c>
      <c r="F8" s="5"/>
      <c r="G8" s="5"/>
      <c r="H8" s="5">
        <v>3545.98</v>
      </c>
      <c r="I8" s="5">
        <v>3545.98</v>
      </c>
      <c r="J8" s="5"/>
      <c r="K8" s="5"/>
      <c r="L8" s="5">
        <v>394</v>
      </c>
      <c r="M8" s="5">
        <v>394</v>
      </c>
      <c r="N8" s="5"/>
      <c r="O8" s="5"/>
      <c r="P8" s="5">
        <f t="shared" si="0"/>
        <v>78.8</v>
      </c>
    </row>
    <row r="9" ht="47.25" spans="1:16">
      <c r="A9" s="3">
        <v>6</v>
      </c>
      <c r="B9" s="6" t="s">
        <v>14</v>
      </c>
      <c r="C9" s="4" t="s">
        <v>19</v>
      </c>
      <c r="D9" s="5">
        <v>1143</v>
      </c>
      <c r="E9" s="5">
        <v>1143</v>
      </c>
      <c r="F9" s="5"/>
      <c r="G9" s="5"/>
      <c r="H9" s="5">
        <v>6537.442</v>
      </c>
      <c r="I9" s="5">
        <v>6537.442</v>
      </c>
      <c r="J9" s="5"/>
      <c r="K9" s="5"/>
      <c r="L9" s="5">
        <v>726</v>
      </c>
      <c r="M9" s="5">
        <v>726</v>
      </c>
      <c r="N9" s="5"/>
      <c r="O9" s="5"/>
      <c r="P9" s="5">
        <f t="shared" si="0"/>
        <v>145.2</v>
      </c>
    </row>
    <row r="10" ht="31.5" spans="1:16">
      <c r="A10" s="3">
        <v>7</v>
      </c>
      <c r="B10" s="6" t="s">
        <v>14</v>
      </c>
      <c r="C10" s="4" t="s">
        <v>20</v>
      </c>
      <c r="D10" s="5">
        <v>421</v>
      </c>
      <c r="E10" s="5">
        <v>421</v>
      </c>
      <c r="F10" s="5"/>
      <c r="G10" s="5"/>
      <c r="H10" s="5">
        <v>2059.231</v>
      </c>
      <c r="I10" s="5">
        <v>2059.231</v>
      </c>
      <c r="J10" s="5"/>
      <c r="K10" s="5"/>
      <c r="L10" s="5">
        <v>229</v>
      </c>
      <c r="M10" s="5">
        <v>229</v>
      </c>
      <c r="N10" s="5"/>
      <c r="O10" s="5"/>
      <c r="P10" s="5">
        <f t="shared" si="0"/>
        <v>45.8</v>
      </c>
    </row>
    <row r="11" ht="31.5" spans="1:16">
      <c r="A11" s="3">
        <v>8</v>
      </c>
      <c r="B11" s="6" t="s">
        <v>14</v>
      </c>
      <c r="C11" s="7" t="s">
        <v>21</v>
      </c>
      <c r="D11" s="5">
        <v>355</v>
      </c>
      <c r="E11" s="5">
        <v>355</v>
      </c>
      <c r="F11" s="5"/>
      <c r="G11" s="5"/>
      <c r="H11" s="5">
        <v>1421</v>
      </c>
      <c r="I11" s="5">
        <v>1421</v>
      </c>
      <c r="J11" s="5"/>
      <c r="K11" s="5"/>
      <c r="L11" s="5">
        <v>158</v>
      </c>
      <c r="M11" s="5">
        <v>158</v>
      </c>
      <c r="N11" s="5"/>
      <c r="O11" s="5"/>
      <c r="P11" s="5">
        <f t="shared" si="0"/>
        <v>31.6</v>
      </c>
    </row>
    <row r="12" ht="27" customHeight="1" spans="1:16">
      <c r="A12" s="3"/>
      <c r="B12" s="4" t="s">
        <v>12</v>
      </c>
      <c r="C12" s="7" t="s">
        <v>22</v>
      </c>
      <c r="D12" s="5">
        <v>12712</v>
      </c>
      <c r="E12" s="5">
        <v>12712</v>
      </c>
      <c r="F12" s="5"/>
      <c r="G12" s="5"/>
      <c r="H12" s="5">
        <v>61319.9862</v>
      </c>
      <c r="I12" s="5">
        <v>61319.9862</v>
      </c>
      <c r="J12" s="5"/>
      <c r="K12" s="5"/>
      <c r="L12" s="5">
        <f>SUM(L4:L11)</f>
        <v>6589</v>
      </c>
      <c r="M12" s="5">
        <f>SUM(M4:M11)</f>
        <v>6589</v>
      </c>
      <c r="N12" s="5"/>
      <c r="O12" s="5"/>
      <c r="P12" s="5">
        <f t="shared" si="0"/>
        <v>1317.8</v>
      </c>
    </row>
  </sheetData>
  <mergeCells count="8">
    <mergeCell ref="A1:P1"/>
    <mergeCell ref="D2:G2"/>
    <mergeCell ref="H2:K2"/>
    <mergeCell ref="L2:O2"/>
    <mergeCell ref="A2:A3"/>
    <mergeCell ref="B2:B3"/>
    <mergeCell ref="C2:C3"/>
    <mergeCell ref="P2:P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畜牧渔政科</dc:creator>
  <cp:lastModifiedBy>Administrator</cp:lastModifiedBy>
  <dcterms:created xsi:type="dcterms:W3CDTF">2015-06-05T18:19:00Z</dcterms:created>
  <dcterms:modified xsi:type="dcterms:W3CDTF">2024-10-08T03:47:16Z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9F6D9C7765AC4CC4AD7F76EACE4F2393</vt:lpwstr>
  </property>
  <property fmtid="{D5CDD505-2E9C-101B-9397-08002B2CF9AE}" pid="3" name="KSOProductBuildVer">
    <vt:lpwstr>2052-11.8.2.12162</vt:lpwstr>
  </property>
</Properties>
</file>