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101" windowHeight="12159" activeTab="0" tabRatio="600"/>
  </bookViews>
  <sheets>
    <sheet name="sheet1" sheetId="4" r:id="rId1"/>
  </sheets>
  <calcPr calcId="191029"/>
</workbook>
</file>

<file path=xl/sharedStrings.xml><?xml version="1.0" encoding="utf-8"?>
<sst xmlns="http://schemas.openxmlformats.org/spreadsheetml/2006/main" count="321" uniqueCount="88">
  <si>
    <t>附件：</t>
  </si>
  <si>
    <t>拟拨付职业培训补贴、评价补贴明细表</t>
  </si>
  <si>
    <t>序号</t>
  </si>
  <si>
    <t>培训单位名称</t>
  </si>
  <si>
    <t>培训期号</t>
  </si>
  <si>
    <t>培训类别</t>
  </si>
  <si>
    <t>培训工种</t>
  </si>
  <si>
    <t>培训等级</t>
  </si>
  <si>
    <t>补贴资金类型</t>
  </si>
  <si>
    <t>申请补贴人数</t>
  </si>
  <si>
    <t>补贴标准
（元/人）</t>
  </si>
  <si>
    <t>拨付比例</t>
  </si>
  <si>
    <t>申请金额
（元）</t>
  </si>
  <si>
    <t>合计金额
（万元）</t>
  </si>
  <si>
    <t>昌吉技师培训学院</t>
  </si>
  <si>
    <t>cjjs202409001</t>
  </si>
  <si>
    <t>创业培训</t>
  </si>
  <si>
    <t>在校生创业培训</t>
  </si>
  <si>
    <t>/</t>
  </si>
  <si>
    <t>结业合格资金申请</t>
  </si>
  <si>
    <t>cjjs202409002</t>
  </si>
  <si>
    <t>cjjs202409003</t>
  </si>
  <si>
    <t>cjjs202409004</t>
  </si>
  <si>
    <t>cjjs202409005</t>
  </si>
  <si>
    <t>cjjs202409006</t>
  </si>
  <si>
    <t>cjjs202409007</t>
  </si>
  <si>
    <t>cjjs202409008</t>
  </si>
  <si>
    <t>cjjs202409009</t>
  </si>
  <si>
    <t>cjjs202409010</t>
  </si>
  <si>
    <t>cjjs202409011</t>
  </si>
  <si>
    <t>cjjs202409012</t>
  </si>
  <si>
    <t>cjjs202409013</t>
  </si>
  <si>
    <t>cjjs202409014</t>
  </si>
  <si>
    <t>cjjs202409015</t>
  </si>
  <si>
    <t>cjjs202409016</t>
  </si>
  <si>
    <t>cjjs202409017</t>
  </si>
  <si>
    <t>cjjs202409018</t>
  </si>
  <si>
    <t>cjjs202409019</t>
  </si>
  <si>
    <t>cjjs202409020</t>
  </si>
  <si>
    <t>cjjs202409021</t>
  </si>
  <si>
    <t>cjjs202409022</t>
  </si>
  <si>
    <t>cjjs202409023</t>
  </si>
  <si>
    <t>cjjs202409024</t>
  </si>
  <si>
    <t>cjjs202409025</t>
  </si>
  <si>
    <t>cjjs202409026</t>
  </si>
  <si>
    <t>cjjs202409027</t>
  </si>
  <si>
    <t>cjjs202409028</t>
  </si>
  <si>
    <t>cjjs202409029</t>
  </si>
  <si>
    <t>cjjs202409030</t>
  </si>
  <si>
    <t>cjjs202409031</t>
  </si>
  <si>
    <t>cjjs202409032</t>
  </si>
  <si>
    <t>cjjs202409033</t>
  </si>
  <si>
    <t>cjjs202409034</t>
  </si>
  <si>
    <t>cjjs202409035</t>
  </si>
  <si>
    <t>cjjs202409036</t>
  </si>
  <si>
    <t>cjjs202409037</t>
  </si>
  <si>
    <t>cjjs202409038</t>
  </si>
  <si>
    <t>cjjs202409039</t>
  </si>
  <si>
    <t>cjjs202409040</t>
  </si>
  <si>
    <t>cjjs202409041</t>
  </si>
  <si>
    <t>cjjs202409042</t>
  </si>
  <si>
    <t>cjjs202409043</t>
  </si>
  <si>
    <t>cjjs202409044</t>
  </si>
  <si>
    <t>cjjs202409045</t>
  </si>
  <si>
    <t>新疆农业职业技术大学</t>
  </si>
  <si>
    <t>xjnzy202512001</t>
  </si>
  <si>
    <t>昌吉市技工学校</t>
  </si>
  <si>
    <t>CJSJGXX202202062</t>
  </si>
  <si>
    <t>城乡劳动力就业技能培训</t>
  </si>
  <si>
    <t>焊工</t>
  </si>
  <si>
    <t>五级/初级工</t>
  </si>
  <si>
    <t>成功就业资金申请</t>
  </si>
  <si>
    <t>CJSJGXX202303009</t>
  </si>
  <si>
    <t>土石方挖掘机司机</t>
  </si>
  <si>
    <t>CJSJGXX202303010</t>
  </si>
  <si>
    <t>装载机司机</t>
  </si>
  <si>
    <t>CJSJGXX202412002</t>
  </si>
  <si>
    <t>CJSJGXX202502013</t>
  </si>
  <si>
    <t>叉车司机</t>
  </si>
  <si>
    <t>CJSJGXX202506002</t>
  </si>
  <si>
    <t>昌吉市爱心苑职业技能培训学校有限公司</t>
  </si>
  <si>
    <t>CJSAXYXX202503001</t>
  </si>
  <si>
    <t>保健按摩师</t>
  </si>
  <si>
    <t>CJSAXYXX202504002</t>
  </si>
  <si>
    <t>养老护理员</t>
  </si>
  <si>
    <t>CJSAXYXX202510005</t>
  </si>
  <si>
    <t>评价补贴资金申请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</si>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</sst>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_ * #,##0_ ;_ * -#,##0_ ;_ * &quot;-&quot;_ ;_ @_ "/>
    <numFmt numFmtId="180" formatCode="_ ¥* #,##0_ ;_ ¥* -#,##0_ ;_ ¥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84" x14ac:knownFonts="84">
    <font>
      <sz val="11.0"/>
      <color rgb="FF000000"/>
      <name val="宋体"/>
      <charset val="134"/>
    </font>
    <font>
      <sz val="11.0"/>
      <color rgb="FF000000"/>
      <name val="楷体_GB2312"/>
      <family val="3"/>
      <charset val="134"/>
      <b/>
    </font>
    <font>
      <sz val="10.0"/>
      <color rgb="FF000000"/>
      <name val="宋体"/>
      <charset val="134"/>
      <b/>
    </font>
    <font>
      <sz val="9.0"/>
      <color rgb="FF000000"/>
      <name val="宋体"/>
      <charset val="134"/>
    </font>
    <font>
      <sz val="11.0"/>
      <color rgb="FF000000"/>
      <name val="宋体"/>
      <charset val="134"/>
      <b/>
    </font>
    <font>
      <sz val="22.0"/>
      <color rgb="FF000000"/>
      <name val="方正小标宋简体"/>
      <charset val="134"/>
    </font>
    <font>
      <sz val="10.0"/>
      <name val="宋体"/>
      <charset val="134"/>
      <b/>
    </font>
    <font>
      <sz val="10.0"/>
      <color rgb="FF000000"/>
      <name val="宋体"/>
      <charset val="134"/>
    </font>
    <font>
      <sz val="9.0"/>
      <name val="宋体"/>
      <charset val="134"/>
    </font>
    <font>
      <sz val="11.0"/>
      <color rgb="FF000000"/>
      <name val="黑体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方正小标宋简体"/>
      <charset val="134"/>
    </font>
    <font>
      <sz val="12.0"/>
      <color rgb="FF000000"/>
      <name val="宋体"/>
      <charset val="134"/>
    </font>
    <font>
      <sz val="12.0"/>
      <color rgb="FF000000"/>
      <name val="方正小标宋简体"/>
      <charset val="134"/>
    </font>
    <font>
      <sz val="16.0"/>
      <color rgb="FF000000"/>
      <name val="宋体"/>
      <charset val="134"/>
    </font>
    <font>
      <sz val="16.0"/>
      <color rgb="FF000000"/>
      <name val="方正小标宋简体"/>
      <charset val="134"/>
    </font>
    <font>
      <sz val="20.0"/>
      <color rgb="FF000000"/>
      <name val="宋体"/>
      <charset val="134"/>
    </font>
    <font>
      <sz val="20.0"/>
      <color rgb="FF000000"/>
      <name val="方正小标宋简体"/>
      <charset val="134"/>
    </font>
    <font>
      <sz val="18.0"/>
      <color rgb="FF000000"/>
      <name val="宋体"/>
      <charset val="134"/>
    </font>
    <font>
      <sz val="18.0"/>
      <color rgb="FF000000"/>
      <name val="方正小标宋简体"/>
      <charset val="134"/>
    </font>
    <font>
      <sz val="11.0"/>
      <color rgb="FF000000"/>
      <name val="仿宋_GB2312"/>
      <family val="3"/>
      <charset val="134"/>
    </font>
    <font>
      <sz val="11.0"/>
      <color rgb="FF000000"/>
      <name val="仿宋_GB2312"/>
      <family val="3"/>
      <charset val="134"/>
      <b/>
    </font>
    <font>
      <sz val="11.0"/>
      <name val="仿宋_GB2312"/>
      <family val="3"/>
      <charset val="134"/>
    </font>
    <font>
      <sz val="9.0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9.0"/>
      <name val="仿宋_GB2312"/>
      <family val="3"/>
      <charset val="134"/>
    </font>
    <font>
      <sz val="8.0"/>
      <color rgb="FF000000"/>
      <name val="宋体"/>
      <charset val="134"/>
    </font>
    <font>
      <sz val="8.0"/>
      <color rgb="FF000000"/>
      <name val="仿宋_GB2312"/>
      <family val="3"/>
      <charset val="134"/>
    </font>
    <font>
      <sz val="8.0"/>
      <color rgb="FF000000"/>
      <name val="仿宋_GB2312"/>
      <family val="3"/>
      <charset val="134"/>
      <b/>
    </font>
    <font>
      <sz val="8.0"/>
      <name val="仿宋_GB2312"/>
      <family val="3"/>
      <charset val="134"/>
    </font>
    <font>
      <sz val="9.0"/>
      <color rgb="FF000000"/>
      <name val="仿宋_GB2312"/>
      <family val="3"/>
      <charset val="134"/>
      <b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9.0"/>
      <color rgb="FF000000"/>
      <name val="仿宋_GB2312"/>
      <family val="3"/>
      <charset val="134"/>
    </font>
    <font>
      <sz val="11.0"/>
      <color rgb="FF000000"/>
      <name val="宋体"/>
      <charset val="134"/>
    </font>
  </fonts>
  <fills count="8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92D05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 applyAlignment="1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176" applyNumberFormat="1" fontId="0" fillId="0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0" fillId="5" applyFill="1" borderId="20" applyBorder="1" applyAlignment="1" applyProtection="0">
      <alignment vertical="center"/>
    </xf>
    <xf numFmtId="0" fontId="13" applyFont="1" fillId="0" borderId="0" applyAlignment="1" applyProtection="0">
      <alignment vertical="center"/>
    </xf>
    <xf numFmtId="0" fontId="14" applyFont="1" fillId="0" borderId="0" applyAlignment="1" applyProtection="0">
      <alignment vertical="center"/>
    </xf>
    <xf numFmtId="0" fontId="15" applyFont="1" fillId="0" borderId="0" applyAlignment="1" applyProtection="0">
      <alignment vertical="center"/>
    </xf>
    <xf numFmtId="0" fontId="16" applyFont="1" fillId="0" borderId="21" applyBorder="1" applyAlignment="1" applyProtection="0">
      <alignment vertical="center"/>
    </xf>
    <xf numFmtId="0" fontId="17" applyFont="1" fillId="0" borderId="22" applyBorder="1" applyAlignment="1" applyProtection="0">
      <alignment vertical="center"/>
    </xf>
    <xf numFmtId="0" fontId="18" applyFont="1" fillId="0" borderId="23" applyBorder="1" applyAlignment="1" applyProtection="0">
      <alignment vertical="center"/>
    </xf>
    <xf numFmtId="0" fontId="18" applyFont="1" fillId="0" borderId="0" applyAlignment="1" applyProtection="0">
      <alignment vertical="center"/>
    </xf>
    <xf numFmtId="0" fontId="19" applyFont="1" fillId="6" applyFill="1" borderId="24" applyBorder="1" applyAlignment="1" applyProtection="0">
      <alignment vertical="center"/>
    </xf>
    <xf numFmtId="0" fontId="20" applyFont="1" fillId="7" applyFill="1" borderId="25" applyBorder="1" applyAlignment="1" applyProtection="0">
      <alignment vertical="center"/>
    </xf>
    <xf numFmtId="0" fontId="21" applyFont="1" fillId="7" applyFill="1" borderId="26" applyBorder="1" applyAlignment="1" applyProtection="0">
      <alignment vertical="center"/>
    </xf>
    <xf numFmtId="0" fontId="22" applyFont="1" fillId="8" applyFill="1" borderId="27" applyBorder="1" applyAlignment="1" applyProtection="0">
      <alignment vertical="center"/>
    </xf>
    <xf numFmtId="0" fontId="23" applyFont="1" fillId="0" borderId="28" applyBorder="1" applyAlignment="1" applyProtection="0">
      <alignment vertical="center"/>
    </xf>
    <xf numFmtId="0" fontId="4" applyFont="1" fillId="0" borderId="29" applyBorder="1" applyAlignment="1" applyProtection="0">
      <alignment vertical="center"/>
    </xf>
    <xf numFmtId="0" fontId="24" applyFont="1" fillId="9" applyFill="1" borderId="0" applyAlignment="1" applyProtection="0">
      <alignment vertical="center"/>
    </xf>
    <xf numFmtId="0" fontId="25" applyFont="1" fillId="10" applyFill="1" borderId="0" applyAlignment="1" applyProtection="0">
      <alignment vertical="center"/>
    </xf>
    <xf numFmtId="0" fontId="26" applyFont="1" fillId="11" applyFill="1" borderId="0" applyAlignment="1" applyProtection="0">
      <alignment vertical="center"/>
    </xf>
    <xf numFmtId="0" fontId="27" applyFont="1" fillId="12" applyFill="1" borderId="0" applyAlignment="1" applyProtection="0">
      <alignment vertical="center"/>
    </xf>
    <xf numFmtId="0" fontId="0" fillId="13" applyFill="1" borderId="0" applyAlignment="1" applyProtection="0">
      <alignment vertical="center"/>
    </xf>
    <xf numFmtId="0" fontId="0" fillId="14" applyFill="1" borderId="0" applyAlignment="1" applyProtection="0">
      <alignment vertical="center"/>
    </xf>
    <xf numFmtId="0" fontId="27" applyFont="1" fillId="15" applyFill="1" borderId="0" applyAlignment="1" applyProtection="0">
      <alignment vertical="center"/>
    </xf>
    <xf numFmtId="0" fontId="27" applyFont="1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27" applyFont="1" fillId="19" applyFill="1" borderId="0" applyAlignment="1" applyProtection="0">
      <alignment vertical="center"/>
    </xf>
    <xf numFmtId="0" fontId="27" applyFont="1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27" applyFont="1" fillId="23" applyFill="1" borderId="0" applyAlignment="1" applyProtection="0">
      <alignment vertical="center"/>
    </xf>
    <xf numFmtId="0" fontId="27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27" applyFont="1" fillId="27" applyFill="1" borderId="0" applyAlignment="1" applyProtection="0">
      <alignment vertical="center"/>
    </xf>
    <xf numFmtId="0" fontId="27" applyFont="1" fillId="28" applyFill="1" borderId="0" applyAlignment="1" applyProtection="0">
      <alignment vertical="center"/>
    </xf>
    <xf numFmtId="0" fontId="0" fillId="29" applyFill="1" borderId="0" applyAlignment="1" applyProtection="0">
      <alignment vertical="center"/>
    </xf>
    <xf numFmtId="0" fontId="0" fillId="30" applyFill="1" borderId="0" applyAlignment="1" applyProtection="0">
      <alignment vertical="center"/>
    </xf>
    <xf numFmtId="0" fontId="27" applyFont="1" fillId="31" applyFill="1" borderId="0" applyAlignment="1" applyProtection="0">
      <alignment vertical="center"/>
    </xf>
    <xf numFmtId="0" fontId="27" applyFont="1" fillId="32" applyFill="1" borderId="0" applyAlignment="1" applyProtection="0">
      <alignment vertical="center"/>
    </xf>
    <xf numFmtId="0" fontId="0" fillId="33" applyFill="1" borderId="0" applyAlignment="1" applyProtection="0">
      <alignment vertical="center"/>
    </xf>
    <xf numFmtId="0" fontId="0" fillId="34" applyFill="1" borderId="0" applyAlignment="1" applyProtection="0">
      <alignment vertical="center"/>
    </xf>
    <xf numFmtId="0" fontId="27" applyFont="1" fillId="35" applyFill="1" borderId="0" applyAlignment="1" applyProtection="0">
      <alignment vertical="center"/>
    </xf>
  </cellStyleXfs>
  <cellXfs count="314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borderId="0" applyAlignment="1" xfId="0">
      <alignment vertical="center"/>
    </xf>
    <xf numFmtId="0" fontId="5" applyFont="1" fillId="0" borderId="0" applyAlignment="1" xfId="0">
      <alignment horizontal="center" vertical="center"/>
    </xf>
    <xf numFmtId="0" fontId="1" applyFont="1" fillId="0" borderId="0" applyAlignment="1" xfId="0">
      <alignment horizontal="left" vertical="center"/>
    </xf>
    <xf numFmtId="0" fontId="2" applyFont="1" fillId="0" borderId="1" applyBorder="1" applyAlignment="1" xfId="0">
      <alignment horizontal="center" vertical="center" wrapText="1"/>
    </xf>
    <xf numFmtId="0" fontId="6" applyFont="1" fillId="0" borderId="2" applyBorder="1" applyAlignment="1" xfId="0">
      <alignment horizontal="center" vertical="center" wrapText="1"/>
    </xf>
    <xf numFmtId="0" fontId="7" applyFont="1" fillId="0" borderId="3" applyBorder="1" applyAlignment="1" xfId="0">
      <alignment horizontal="center" vertical="center"/>
    </xf>
    <xf numFmtId="0" fontId="8" applyFont="1" fillId="0" borderId="4" applyBorder="1" applyAlignment="1" xfId="0">
      <alignment horizontal="center" vertical="center" wrapText="1"/>
    </xf>
    <xf numFmtId="0" fontId="9" applyFont="1" fillId="0" borderId="5" applyBorder="1" applyAlignment="1" xfId="0">
      <alignment horizontal="center" vertical="center"/>
    </xf>
    <xf numFmtId="0" fontId="10" applyFont="1" fillId="0" borderId="6" applyBorder="1" applyAlignment="1" xfId="0">
      <alignment horizontal="center" vertical="center" wrapText="1"/>
    </xf>
    <xf numFmtId="176" applyNumberFormat="1" fontId="0" fillId="0" borderId="7" applyBorder="1" applyAlignment="1" xfId="0">
      <alignment horizontal="center" vertical="center" wrapText="1"/>
    </xf>
    <xf numFmtId="0" fontId="0" fillId="0" borderId="8" applyBorder="1" applyAlignment="1" xfId="0">
      <alignment horizontal="center" vertical="center" wrapText="1"/>
    </xf>
    <xf numFmtId="0" fontId="0" fillId="2" applyFill="1" borderId="9" applyBorder="1" applyAlignment="1" xfId="0">
      <alignment horizontal="center" vertical="center" wrapText="1"/>
    </xf>
    <xf numFmtId="0" fontId="3" applyFont="1" fillId="0" borderId="10" applyBorder="1" applyAlignment="1" xfId="0">
      <alignment horizontal="center" vertical="center" wrapText="1"/>
    </xf>
    <xf numFmtId="0" fontId="0" fillId="2" applyFill="1" borderId="11" applyBorder="1" applyAlignment="1" xfId="0">
      <alignment vertical="center" wrapText="1"/>
    </xf>
    <xf numFmtId="0" fontId="9" applyFont="1" fillId="4" applyFill="1" borderId="12" applyBorder="1" applyAlignment="1" xfId="0">
      <alignment horizontal="center" vertical="center"/>
    </xf>
    <xf numFmtId="0" fontId="10" applyFont="1" fillId="4" applyFill="1" borderId="13" applyBorder="1" applyAlignment="1" xfId="0">
      <alignment horizontal="center" vertical="center" wrapText="1"/>
    </xf>
    <xf numFmtId="176" applyNumberFormat="1" fontId="0" fillId="4" applyFill="1" borderId="14" applyBorder="1" applyAlignment="1" xfId="0">
      <alignment horizontal="center" vertical="center" wrapText="1"/>
    </xf>
    <xf numFmtId="0" fontId="4" applyFont="1" fillId="0" borderId="15" applyBorder="1" applyAlignment="1" xfId="0">
      <alignment horizontal="center" vertical="center"/>
    </xf>
    <xf numFmtId="0" fontId="4" applyFont="1" fillId="0" borderId="16" applyBorder="1" applyAlignment="1" xfId="0">
      <alignment horizontal="center" vertical="center"/>
    </xf>
    <xf numFmtId="0" fontId="4" applyFont="1" fillId="0" borderId="17" applyBorder="1" applyAlignment="1" xfId="0">
      <alignment horizontal="center" vertical="center"/>
    </xf>
    <xf numFmtId="0" fontId="4" applyFont="1" fillId="0" borderId="18" applyBorder="1" applyAlignment="1" xfId="0">
      <alignment horizontal="center" vertical="center"/>
    </xf>
    <xf numFmtId="0" fontId="0" fillId="2" applyFill="1" borderId="19" applyBorder="1" applyAlignment="1" xfId="0">
      <alignment horizontal="center"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5" applyFill="1" borderId="2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1" applyBorder="1" applyAlignment="1" xfId="0">
      <alignment vertical="center"/>
    </xf>
    <xf numFmtId="0" fontId="17" applyFont="1" fillId="0" borderId="22" applyBorder="1" applyAlignment="1" xfId="0">
      <alignment vertical="center"/>
    </xf>
    <xf numFmtId="0" fontId="18" applyFont="1" fillId="0" borderId="2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6" applyFill="1" borderId="24" applyBorder="1" applyAlignment="1" xfId="0">
      <alignment vertical="center"/>
    </xf>
    <xf numFmtId="0" fontId="20" applyFont="1" fillId="7" applyFill="1" borderId="25" applyBorder="1" applyAlignment="1" xfId="0">
      <alignment vertical="center"/>
    </xf>
    <xf numFmtId="0" fontId="21" applyFont="1" fillId="7" applyFill="1" borderId="26" applyBorder="1" applyAlignment="1" xfId="0">
      <alignment vertical="center"/>
    </xf>
    <xf numFmtId="0" fontId="22" applyFont="1" fillId="8" applyFill="1" borderId="27" applyBorder="1" applyAlignment="1" xfId="0">
      <alignment vertical="center"/>
    </xf>
    <xf numFmtId="0" fontId="23" applyFont="1" fillId="0" borderId="28" applyBorder="1" applyAlignment="1" xfId="0">
      <alignment vertical="center"/>
    </xf>
    <xf numFmtId="0" fontId="4" applyFont="1" fillId="0" borderId="29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27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7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27" applyFont="1" fillId="35" applyFill="1" borderId="0" applyAlignment="1" xfId="0">
      <alignment vertical="center"/>
    </xf>
    <xf numFmtId="0" fontId="28" applyFont="1" fillId="10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30" applyFont="1" fillId="11" applyFill="1" borderId="0" applyAlignment="1" xfId="0">
      <alignment vertical="center"/>
    </xf>
    <xf numFmtId="0" fontId="31" applyFont="1" fillId="7" applyFill="1" borderId="30" applyBorder="1" applyAlignment="1" xfId="0">
      <alignment vertical="center"/>
    </xf>
    <xf numFmtId="0" fontId="32" applyFont="1" fillId="8" applyFill="1" borderId="31" applyBorder="1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32" applyBorder="1" applyAlignment="1" xfId="0">
      <alignment vertical="center"/>
    </xf>
    <xf numFmtId="0" fontId="36" applyFont="1" fillId="7" applyFill="1" borderId="33" applyBorder="1" applyAlignment="1" xfId="0">
      <alignment vertical="center"/>
    </xf>
    <xf numFmtId="0" fontId="37" applyFont="1" fillId="6" applyFill="1" borderId="34" applyBorder="1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35" applyBorder="1" applyAlignment="1" xfId="0">
      <alignment vertical="center"/>
    </xf>
    <xf numFmtId="0" fontId="40" applyFont="1" fillId="0" borderId="36" applyBorder="1" applyAlignment="1" xfId="0">
      <alignment vertical="center"/>
    </xf>
    <xf numFmtId="0" fontId="41" applyFont="1" fillId="0" borderId="37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38" applyBorder="1" applyAlignment="1" xfId="0">
      <alignment vertical="center"/>
    </xf>
    <xf numFmtId="0" fontId="43" applyFont="1" fillId="36" applyFill="1" borderId="0" applyAlignment="1" xfId="0">
      <alignment vertical="center"/>
    </xf>
    <xf numFmtId="0" fontId="43" applyFont="1" fillId="37" applyFill="1" borderId="0" applyAlignment="1" xfId="0">
      <alignment vertical="center"/>
    </xf>
    <xf numFmtId="0" fontId="43" applyFont="1" fillId="38" applyFill="1" borderId="0" applyAlignment="1" xfId="0">
      <alignment vertical="center"/>
    </xf>
    <xf numFmtId="0" fontId="43" applyFont="1" fillId="39" applyFill="1" borderId="0" applyAlignment="1" xfId="0">
      <alignment vertical="center"/>
    </xf>
    <xf numFmtId="0" fontId="43" applyFont="1" fillId="40" applyFill="1" borderId="0" applyAlignment="1" xfId="0">
      <alignment vertical="center"/>
    </xf>
    <xf numFmtId="0" fontId="43" applyFont="1" fillId="33" applyFill="1" borderId="0" applyAlignment="1" xfId="0">
      <alignment vertical="center"/>
    </xf>
    <xf numFmtId="0" fontId="43" applyFont="1" fillId="14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26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34" applyFill="1" borderId="0" applyAlignment="1" xfId="0">
      <alignment vertical="center"/>
    </xf>
    <xf numFmtId="0" fontId="44" applyFont="1" fillId="15" applyFill="1" borderId="0" applyAlignment="1" xfId="0">
      <alignment vertical="center"/>
    </xf>
    <xf numFmtId="0" fontId="44" applyFont="1" fillId="44" applyFill="1" borderId="0" applyAlignment="1" xfId="0">
      <alignment vertical="center"/>
    </xf>
    <xf numFmtId="0" fontId="44" applyFont="1" fillId="45" applyFill="1" borderId="0" applyAlignment="1" xfId="0">
      <alignment vertical="center"/>
    </xf>
    <xf numFmtId="0" fontId="44" applyFont="1" fillId="46" applyFill="1" borderId="0" applyAlignment="1" xfId="0">
      <alignment vertical="center"/>
    </xf>
    <xf numFmtId="0" fontId="44" applyFont="1" fillId="47" applyFill="1" borderId="0" applyAlignment="1" xfId="0">
      <alignment vertical="center"/>
    </xf>
    <xf numFmtId="0" fontId="44" applyFont="1" fillId="48" applyFill="1" borderId="0" applyAlignment="1" xfId="0">
      <alignment vertical="center"/>
    </xf>
    <xf numFmtId="0" fontId="44" applyFont="1" fillId="12" applyFill="1" borderId="0" applyAlignment="1" xfId="0">
      <alignment vertical="center"/>
    </xf>
    <xf numFmtId="0" fontId="44" applyFont="1" fillId="16" applyFill="1" borderId="0" applyAlignment="1" xfId="0">
      <alignment vertical="center"/>
    </xf>
    <xf numFmtId="0" fontId="44" applyFont="1" fillId="20" applyFill="1" borderId="0" applyAlignment="1" xfId="0">
      <alignment vertical="center"/>
    </xf>
    <xf numFmtId="0" fontId="44" applyFont="1" fillId="24" applyFill="1" borderId="0" applyAlignment="1" xfId="0">
      <alignment vertical="center"/>
    </xf>
    <xf numFmtId="0" fontId="44" applyFont="1" fillId="28" applyFill="1" borderId="0" applyAlignment="1" xfId="0">
      <alignment vertical="center"/>
    </xf>
    <xf numFmtId="0" fontId="44" applyFont="1" fillId="32" applyFill="1" borderId="0" applyAlignment="1" xfId="0">
      <alignment vertical="center"/>
    </xf>
    <xf numFmtId="0" fontId="45" applyFont="1" fillId="0" borderId="0" applyAlignment="1" xfId="0">
      <alignment horizontal="center"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horizontal="center"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horizontal="center" vertical="center"/>
    </xf>
    <xf numFmtId="0" fontId="50" applyFont="1" fillId="0" borderId="0" applyAlignment="1" xfId="0">
      <alignment vertical="center"/>
    </xf>
    <xf numFmtId="0" fontId="51" applyFont="1" fillId="0" borderId="0" applyAlignment="1" xfId="0">
      <alignment horizontal="center" vertical="center"/>
    </xf>
    <xf numFmtId="0" fontId="52" applyFont="1" fillId="0" borderId="0" applyAlignment="1" xfId="0">
      <alignment vertical="center"/>
    </xf>
    <xf numFmtId="0" fontId="53" applyFont="1" fillId="0" borderId="0" applyAlignment="1" xfId="0">
      <alignment horizontal="center" vertical="center"/>
    </xf>
    <xf numFmtId="0" fontId="54" applyFont="1" fillId="0" borderId="0" applyAlignment="1" xfId="0">
      <alignment vertical="center"/>
    </xf>
    <xf numFmtId="0" fontId="54" applyFont="1" fillId="2" applyFill="1" borderId="39" applyBorder="1" applyAlignment="1" xfId="0">
      <alignment horizontal="center" vertical="center"/>
    </xf>
    <xf numFmtId="0" fontId="54" applyFont="1" applyFill="1" fillId="0" borderId="40" applyBorder="1" applyAlignment="1" xfId="0">
      <alignment horizontal="center" vertical="center" wrapText="1"/>
    </xf>
    <xf numFmtId="0" fontId="55" applyFont="1" fillId="0" borderId="41" applyBorder="1" applyAlignment="1" xfId="0">
      <alignment horizontal="center" vertical="center"/>
    </xf>
    <xf numFmtId="0" fontId="55" applyFont="1" fillId="0" borderId="42" applyBorder="1" applyAlignment="1" xfId="0">
      <alignment horizontal="center" vertical="center"/>
    </xf>
    <xf numFmtId="0" fontId="55" applyFont="1" fillId="0" borderId="43" applyBorder="1" applyAlignment="1" xfId="0">
      <alignment horizontal="center" vertical="center"/>
    </xf>
    <xf numFmtId="0" fontId="55" applyFont="1" fillId="0" borderId="44" applyBorder="1" applyAlignment="1" xfId="0">
      <alignment horizontal="center" vertical="center"/>
    </xf>
    <xf numFmtId="0" fontId="54" applyFont="1" fillId="2" applyFill="1" borderId="45" applyBorder="1" applyAlignment="1" xfId="0">
      <alignment horizontal="center" vertical="center" wrapText="1"/>
    </xf>
    <xf numFmtId="176" applyNumberFormat="1" fontId="54" applyFont="1" fillId="4" applyFill="1" borderId="46" applyBorder="1" applyAlignment="1" xfId="0">
      <alignment horizontal="center" vertical="center" wrapText="1"/>
    </xf>
    <xf numFmtId="0" fontId="56" applyFont="1" fillId="4" applyFill="1" borderId="47" applyBorder="1" applyAlignment="1" xfId="0">
      <alignment horizontal="center" vertical="center" wrapText="1"/>
    </xf>
    <xf numFmtId="0" fontId="54" applyFont="1" fillId="4" applyFill="1" borderId="48" applyBorder="1" applyAlignment="1" xfId="0">
      <alignment horizontal="center" vertical="center"/>
    </xf>
    <xf numFmtId="0" fontId="54" applyFont="1" applyFill="1" fillId="0" borderId="49" applyBorder="1" applyAlignment="1" xfId="0">
      <alignment horizontal="center" vertical="center"/>
    </xf>
    <xf numFmtId="0" fontId="57" applyFont="1" applyFill="1" fillId="0" borderId="50" applyBorder="1" applyAlignment="1" xfId="0">
      <alignment horizontal="center" vertical="center" wrapText="1"/>
    </xf>
    <xf numFmtId="0" fontId="58" applyFont="1" applyFill="1" fillId="0" borderId="51" applyBorder="1" applyAlignment="1" xfId="0">
      <alignment horizontal="center" vertical="center"/>
    </xf>
    <xf numFmtId="176" applyNumberFormat="1" fontId="54" applyFont="1" applyFill="1" fillId="0" borderId="52" applyBorder="1" applyAlignment="1" xfId="0">
      <alignment horizontal="center" vertical="center" wrapText="1"/>
    </xf>
    <xf numFmtId="0" fontId="56" applyFont="1" applyFill="1" fillId="0" borderId="53" applyBorder="1" applyAlignment="1" xfId="0">
      <alignment horizontal="center" vertical="center" wrapText="1"/>
    </xf>
    <xf numFmtId="0" fontId="54" applyFont="1" fillId="2" applyFill="1" borderId="54" applyBorder="1" applyAlignment="1" xfId="0">
      <alignment vertical="center" wrapText="1"/>
    </xf>
    <xf numFmtId="0" fontId="59" applyFont="1" applyFill="1" fillId="0" borderId="55" applyBorder="1" applyAlignment="1" xfId="0">
      <alignment horizontal="center" vertical="center" wrapText="1"/>
    </xf>
    <xf numFmtId="0" fontId="60" applyFont="1" fillId="0" borderId="0" applyAlignment="1" xfId="0">
      <alignment vertical="center"/>
    </xf>
    <xf numFmtId="0" fontId="61" applyFont="1" fillId="2" applyFill="1" borderId="56" applyBorder="1" applyAlignment="1" xfId="0">
      <alignment horizontal="center" vertical="center"/>
    </xf>
    <xf numFmtId="0" fontId="61" applyFont="1" applyFill="1" fillId="0" borderId="57" applyBorder="1" applyAlignment="1" xfId="0">
      <alignment horizontal="center" vertical="center" wrapText="1"/>
    </xf>
    <xf numFmtId="0" fontId="62" applyFont="1" fillId="0" borderId="58" applyBorder="1" applyAlignment="1" xfId="0">
      <alignment horizontal="center" vertical="center"/>
    </xf>
    <xf numFmtId="0" fontId="62" applyFont="1" fillId="0" borderId="59" applyBorder="1" applyAlignment="1" xfId="0">
      <alignment horizontal="center" vertical="center"/>
    </xf>
    <xf numFmtId="0" fontId="62" applyFont="1" fillId="0" borderId="60" applyBorder="1" applyAlignment="1" xfId="0">
      <alignment horizontal="center" vertical="center"/>
    </xf>
    <xf numFmtId="0" fontId="62" applyFont="1" fillId="0" borderId="61" applyBorder="1" applyAlignment="1" xfId="0">
      <alignment horizontal="center" vertical="center"/>
    </xf>
    <xf numFmtId="0" fontId="61" applyFont="1" fillId="2" applyFill="1" borderId="62" applyBorder="1" applyAlignment="1" xfId="0">
      <alignment horizontal="center" vertical="center" wrapText="1"/>
    </xf>
    <xf numFmtId="176" applyNumberFormat="1" fontId="61" applyFont="1" fillId="4" applyFill="1" borderId="63" applyBorder="1" applyAlignment="1" xfId="0">
      <alignment horizontal="center" vertical="center" wrapText="1"/>
    </xf>
    <xf numFmtId="0" fontId="63" applyFont="1" fillId="4" applyFill="1" borderId="64" applyBorder="1" applyAlignment="1" xfId="0">
      <alignment horizontal="center" vertical="center" wrapText="1"/>
    </xf>
    <xf numFmtId="0" fontId="61" applyFont="1" fillId="4" applyFill="1" borderId="65" applyBorder="1" applyAlignment="1" xfId="0">
      <alignment horizontal="center" vertical="center"/>
    </xf>
    <xf numFmtId="0" fontId="61" applyFont="1" applyFill="1" fillId="0" borderId="66" applyBorder="1" applyAlignment="1" xfId="0">
      <alignment horizontal="center" vertical="center"/>
    </xf>
    <xf numFmtId="176" applyNumberFormat="1" fontId="61" applyFont="1" applyFill="1" fillId="0" borderId="67" applyBorder="1" applyAlignment="1" xfId="0">
      <alignment horizontal="center" vertical="center" wrapText="1"/>
    </xf>
    <xf numFmtId="0" fontId="63" applyFont="1" applyFill="1" fillId="0" borderId="68" applyBorder="1" applyAlignment="1" xfId="0">
      <alignment horizontal="center" vertical="center" wrapText="1"/>
    </xf>
    <xf numFmtId="0" fontId="61" applyFont="1" fillId="2" applyFill="1" borderId="69" applyBorder="1" applyAlignment="1" xfId="0">
      <alignment vertical="center" wrapText="1"/>
    </xf>
    <xf numFmtId="0" fontId="3" applyFont="1" fillId="0" borderId="0" applyAlignment="1" xfId="0">
      <alignment vertical="center"/>
    </xf>
    <xf numFmtId="0" fontId="57" applyFont="1" fillId="2" applyFill="1" borderId="70" applyBorder="1" applyAlignment="1" xfId="0">
      <alignment horizontal="center" vertical="center"/>
    </xf>
    <xf numFmtId="0" fontId="64" applyFont="1" fillId="0" borderId="71" applyBorder="1" applyAlignment="1" xfId="0">
      <alignment horizontal="center" vertical="center"/>
    </xf>
    <xf numFmtId="0" fontId="64" applyFont="1" fillId="0" borderId="72" applyBorder="1" applyAlignment="1" xfId="0">
      <alignment horizontal="center" vertical="center"/>
    </xf>
    <xf numFmtId="0" fontId="64" applyFont="1" fillId="0" borderId="73" applyBorder="1" applyAlignment="1" xfId="0">
      <alignment horizontal="center" vertical="center"/>
    </xf>
    <xf numFmtId="0" fontId="64" applyFont="1" fillId="0" borderId="74" applyBorder="1" applyAlignment="1" xfId="0">
      <alignment horizontal="center" vertical="center"/>
    </xf>
    <xf numFmtId="0" fontId="57" applyFont="1" fillId="2" applyFill="1" borderId="75" applyBorder="1" applyAlignment="1" xfId="0">
      <alignment horizontal="center" vertical="center" wrapText="1"/>
    </xf>
    <xf numFmtId="176" applyNumberFormat="1" fontId="57" applyFont="1" fillId="4" applyFill="1" borderId="76" applyBorder="1" applyAlignment="1" xfId="0">
      <alignment horizontal="center" vertical="center" wrapText="1"/>
    </xf>
    <xf numFmtId="0" fontId="59" applyFont="1" fillId="4" applyFill="1" borderId="77" applyBorder="1" applyAlignment="1" xfId="0">
      <alignment horizontal="center" vertical="center" wrapText="1"/>
    </xf>
    <xf numFmtId="0" fontId="57" applyFont="1" fillId="4" applyFill="1" borderId="78" applyBorder="1" applyAlignment="1" xfId="0">
      <alignment horizontal="center" vertical="center"/>
    </xf>
    <xf numFmtId="0" fontId="57" applyFont="1" applyFill="1" fillId="0" borderId="79" applyBorder="1" applyAlignment="1" xfId="0">
      <alignment horizontal="center" vertical="center"/>
    </xf>
    <xf numFmtId="176" applyNumberFormat="1" fontId="57" applyFont="1" applyFill="1" fillId="0" borderId="80" applyBorder="1" applyAlignment="1" xfId="0">
      <alignment horizontal="center" vertical="center" wrapText="1"/>
    </xf>
    <xf numFmtId="0" fontId="57" applyFont="1" fillId="2" applyFill="1" borderId="81" applyBorder="1" applyAlignment="1" xfId="0">
      <alignment vertical="center" wrapText="1"/>
    </xf>
    <xf numFmtId="0" fontId="0" applyFill="1" fillId="0" borderId="0" applyAlignment="1" xfId="0">
      <alignment vertical="center"/>
    </xf>
    <xf numFmtId="0" fontId="64" applyFont="1" applyFill="1" fillId="0" borderId="82" applyBorder="1" applyAlignment="1" xfId="0">
      <alignment horizontal="center" vertical="center"/>
    </xf>
    <xf numFmtId="0" fontId="64" applyFont="1" applyFill="1" fillId="0" borderId="83" applyBorder="1" applyAlignment="1" xfId="0">
      <alignment horizontal="center" vertical="center"/>
    </xf>
    <xf numFmtId="0" fontId="64" applyFont="1" applyFill="1" fillId="0" borderId="84" applyBorder="1" applyAlignment="1" xfId="0">
      <alignment horizontal="center" vertical="center"/>
    </xf>
    <xf numFmtId="0" fontId="64" applyFont="1" applyFill="1" fillId="0" borderId="85" applyBorder="1" applyAlignment="1" xfId="0">
      <alignment horizontal="center" vertical="center"/>
    </xf>
    <xf numFmtId="0" fontId="4" applyFont="1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 wrapText="1"/>
    </xf>
    <xf numFmtId="0" fontId="57" applyFont="1" applyFill="1" fillId="0" borderId="86" applyBorder="1" applyAlignment="1" xfId="0">
      <alignment vertical="center" wrapText="1"/>
    </xf>
    <xf numFmtId="0" fontId="2" applyFont="1" applyFill="1" fillId="0" borderId="87" applyBorder="1" applyAlignment="1" xfId="0">
      <alignment horizontal="center" vertical="center" wrapText="1"/>
    </xf>
    <xf numFmtId="0" fontId="2" applyFont="1" applyFill="1" fillId="0" borderId="0" applyAlignment="1" xfId="0">
      <alignment horizontal="center" vertical="center" wrapText="1"/>
    </xf>
    <xf numFmtId="0" fontId="1" applyFont="1" applyFill="1" fillId="0" borderId="0" applyAlignment="1" xfId="0">
      <alignment horizontal="left" vertical="center"/>
    </xf>
    <xf numFmtId="0" fontId="1" applyFont="1" applyFill="1" fillId="0" borderId="0" applyAlignment="1" xfId="0">
      <alignment vertical="center"/>
    </xf>
    <xf numFmtId="0" fontId="49" applyFont="1" applyFill="1" fillId="0" borderId="0" applyAlignment="1" xfId="0">
      <alignment horizontal="center" vertical="center"/>
    </xf>
    <xf numFmtId="0" fontId="57" applyFont="1" applyFill="1" fillId="0" borderId="0" applyAlignment="1" xfId="0">
      <alignment vertical="center" wrapText="1"/>
    </xf>
    <xf numFmtId="0" fontId="57" applyFont="1" applyFill="1" fillId="0" borderId="0" applyAlignment="1" xfId="0">
      <alignment horizontal="center" vertical="center" wrapText="1"/>
    </xf>
    <xf numFmtId="0" fontId="57" applyFont="1" applyFill="1" fillId="0" borderId="88" applyBorder="1" applyAlignment="1" xfId="0">
      <alignment horizontal="center" vertical="center" wrapText="1"/>
    </xf>
    <xf numFmtId="0" fontId="57" applyFont="1" applyFill="1" fillId="0" borderId="89" applyBorder="1" applyAlignment="1" xfId="0">
      <alignment horizontal="center" vertical="center" wrapText="1"/>
    </xf>
    <xf numFmtId="0" fontId="57" applyFont="1" applyFill="1" fillId="0" borderId="90" applyBorder="1" applyAlignment="1" xfId="0">
      <alignment horizontal="center" vertical="center" wrapText="1"/>
    </xf>
    <xf numFmtId="0" fontId="57" applyFont="1" applyFill="1" fillId="0" borderId="91" applyBorder="1" applyAlignment="1" xfId="0">
      <alignment horizontal="center" vertical="center" wrapText="1"/>
    </xf>
    <xf numFmtId="0" fontId="57" applyFont="1" applyFill="1" fillId="0" borderId="92" applyBorder="1" applyAlignment="1" xfId="0">
      <alignment horizontal="center" vertical="center" wrapText="1"/>
    </xf>
    <xf numFmtId="0" fontId="57" applyFont="1" applyFill="1" fillId="0" borderId="93" applyBorder="1" applyAlignment="1" xfId="0">
      <alignment horizontal="center" vertical="center" wrapText="1"/>
    </xf>
    <xf numFmtId="0" fontId="57" applyFont="1" applyFill="1" fillId="0" borderId="94" applyBorder="1" applyAlignment="1" xfId="0">
      <alignment horizontal="center" vertical="center" wrapText="1"/>
    </xf>
    <xf numFmtId="0" fontId="57" applyFont="1" applyFill="1" fillId="0" borderId="95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4" applyFill="1" borderId="0" applyAlignment="1" xfId="0">
      <alignment vertical="center"/>
    </xf>
    <xf numFmtId="0" fontId="57" applyFont="1" fillId="4" applyFill="1" borderId="96" applyBorder="1" applyAlignment="1" xfId="0">
      <alignment horizontal="center" vertical="center" wrapText="1"/>
    </xf>
    <xf numFmtId="0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0" fillId="5" applyFill="1" borderId="20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0" applyAlignment="1" xfId="0">
      <alignment vertical="center"/>
    </xf>
    <xf numFmtId="0" fontId="16" applyFont="1" fillId="0" borderId="21" applyBorder="1" applyAlignment="1" xfId="0">
      <alignment vertical="center"/>
    </xf>
    <xf numFmtId="0" fontId="17" applyFont="1" fillId="0" borderId="22" applyBorder="1" applyAlignment="1" xfId="0">
      <alignment vertical="center"/>
    </xf>
    <xf numFmtId="0" fontId="18" applyFont="1" fillId="0" borderId="23" applyBorder="1" applyAlignment="1" xfId="0">
      <alignment vertical="center"/>
    </xf>
    <xf numFmtId="0" fontId="18" applyFont="1" fillId="0" borderId="0" applyAlignment="1" xfId="0">
      <alignment vertical="center"/>
    </xf>
    <xf numFmtId="0" fontId="19" applyFont="1" fillId="6" applyFill="1" borderId="24" applyBorder="1" applyAlignment="1" xfId="0">
      <alignment vertical="center"/>
    </xf>
    <xf numFmtId="0" fontId="20" applyFont="1" fillId="7" applyFill="1" borderId="25" applyBorder="1" applyAlignment="1" xfId="0">
      <alignment vertical="center"/>
    </xf>
    <xf numFmtId="0" fontId="21" applyFont="1" fillId="7" applyFill="1" borderId="26" applyBorder="1" applyAlignment="1" xfId="0">
      <alignment vertical="center"/>
    </xf>
    <xf numFmtId="0" fontId="22" applyFont="1" fillId="8" applyFill="1" borderId="27" applyBorder="1" applyAlignment="1" xfId="0">
      <alignment vertical="center"/>
    </xf>
    <xf numFmtId="0" fontId="23" applyFont="1" fillId="0" borderId="28" applyBorder="1" applyAlignment="1" xfId="0">
      <alignment vertical="center"/>
    </xf>
    <xf numFmtId="0" fontId="4" applyFont="1" fillId="0" borderId="29" applyBorder="1" applyAlignment="1" xfId="0">
      <alignment vertical="center"/>
    </xf>
    <xf numFmtId="0" fontId="24" applyFont="1" fillId="9" applyFill="1" borderId="0" applyAlignment="1" xfId="0">
      <alignment vertical="center"/>
    </xf>
    <xf numFmtId="0" fontId="25" applyFont="1" fillId="10" applyFill="1" borderId="0" applyAlignment="1" xfId="0">
      <alignment vertical="center"/>
    </xf>
    <xf numFmtId="0" fontId="26" applyFont="1" fillId="11" applyFill="1" borderId="0" applyAlignment="1" xfId="0">
      <alignment vertical="center"/>
    </xf>
    <xf numFmtId="0" fontId="27" applyFont="1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0" fillId="14" applyFill="1" borderId="0" applyAlignment="1" xfId="0">
      <alignment vertical="center"/>
    </xf>
    <xf numFmtId="0" fontId="27" applyFont="1" fillId="15" applyFill="1" borderId="0" applyAlignment="1" xfId="0">
      <alignment vertical="center"/>
    </xf>
    <xf numFmtId="0" fontId="27" applyFont="1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27" applyFont="1" fillId="19" applyFill="1" borderId="0" applyAlignment="1" xfId="0">
      <alignment vertical="center"/>
    </xf>
    <xf numFmtId="0" fontId="27" applyFont="1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27" applyFont="1" fillId="23" applyFill="1" borderId="0" applyAlignment="1" xfId="0">
      <alignment vertical="center"/>
    </xf>
    <xf numFmtId="0" fontId="27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7" applyFont="1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27" applyFont="1" fillId="31" applyFill="1" borderId="0" applyAlignment="1" xfId="0">
      <alignment vertical="center"/>
    </xf>
    <xf numFmtId="0" fontId="27" applyFont="1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0" fillId="34" applyFill="1" borderId="0" applyAlignment="1" xfId="0">
      <alignment vertical="center"/>
    </xf>
    <xf numFmtId="0" fontId="27" applyFont="1" fillId="35" applyFill="1" borderId="0" applyAlignment="1" xfId="0">
      <alignment vertical="center"/>
    </xf>
    <xf numFmtId="0" fontId="0" fillId="0" borderId="0" applyAlignment="1" xfId="0">
      <alignment vertical="center"/>
    </xf>
    <xf numFmtId="0" fontId="49" applyFont="1" applyFill="1" fillId="0" borderId="0" applyAlignment="1" xfId="0">
      <alignment horizontal="center" vertical="center"/>
    </xf>
    <xf numFmtId="0" fontId="64" applyFont="1" applyFill="1" fillId="0" borderId="107" applyBorder="1" applyAlignment="1" xfId="0">
      <alignment horizontal="center" vertical="center"/>
    </xf>
    <xf numFmtId="0" fontId="64" applyFont="1" applyFill="1" fillId="0" borderId="108" applyBorder="1" applyAlignment="1" xfId="0">
      <alignment horizontal="center" vertical="center"/>
    </xf>
    <xf numFmtId="0" fontId="64" applyFont="1" applyFill="1" fillId="0" borderId="109" applyBorder="1" applyAlignment="1" xfId="0">
      <alignment horizontal="center" vertical="center"/>
    </xf>
    <xf numFmtId="0" fontId="57" applyFont="1" applyFill="1" fillId="0" borderId="110" applyBorder="1" applyAlignment="1" xfId="0">
      <alignment horizontal="center" vertical="center" wrapText="1"/>
    </xf>
    <xf numFmtId="0" fontId="57" applyFont="1" applyFill="1" fillId="0" borderId="111" applyBorder="1" applyAlignment="1" xfId="0">
      <alignment horizontal="center" vertical="center" wrapText="1"/>
    </xf>
    <xf numFmtId="0" fontId="57" applyFont="1" applyFill="1" fillId="0" borderId="112" applyBorder="1" applyAlignment="1" xfId="0">
      <alignment horizontal="center" vertical="center" wrapText="1"/>
    </xf>
    <xf numFmtId="0" fontId="57" applyFont="1" applyFill="1" fillId="0" borderId="113" applyBorder="1" applyAlignment="1" xfId="0">
      <alignment horizontal="center" vertical="center" wrapText="1"/>
    </xf>
    <xf numFmtId="0" fontId="65" applyFont="1" fillId="49" applyFill="1" borderId="0" applyAlignment="1" xfId="0">
      <alignment vertical="center"/>
    </xf>
    <xf numFmtId="0" fontId="66" applyFont="1" fillId="50" applyFill="1" borderId="0" applyAlignment="1" xfId="0">
      <alignment vertical="center"/>
    </xf>
    <xf numFmtId="0" fontId="67" applyFont="1" fillId="51" applyFill="1" borderId="0" applyAlignment="1" xfId="0">
      <alignment vertical="center"/>
    </xf>
    <xf numFmtId="0" fontId="68" applyFont="1" fillId="52" applyFill="1" borderId="114" applyBorder="1" applyAlignment="1" xfId="0">
      <alignment vertical="center"/>
    </xf>
    <xf numFmtId="0" fontId="69" applyFont="1" fillId="53" applyFill="1" borderId="115" applyBorder="1" applyAlignment="1" xfId="0">
      <alignment vertical="center"/>
    </xf>
    <xf numFmtId="0" fontId="70" applyFont="1" fillId="0" borderId="0" applyAlignment="1" xfId="0">
      <alignment vertical="center"/>
    </xf>
    <xf numFmtId="0" fontId="71" applyFont="1" fillId="0" borderId="0" applyAlignment="1" xfId="0">
      <alignment vertical="center"/>
    </xf>
    <xf numFmtId="0" fontId="72" applyFont="1" fillId="0" borderId="116" applyBorder="1" applyAlignment="1" xfId="0">
      <alignment vertical="center"/>
    </xf>
    <xf numFmtId="0" fontId="73" applyFont="1" fillId="52" applyFill="1" borderId="117" applyBorder="1" applyAlignment="1" xfId="0">
      <alignment vertical="center"/>
    </xf>
    <xf numFmtId="0" fontId="74" applyFont="1" fillId="54" applyFill="1" borderId="118" applyBorder="1" applyAlignment="1" xfId="0">
      <alignment vertical="center"/>
    </xf>
    <xf numFmtId="0" fontId="0" fillId="55" applyFill="1" borderId="119" applyBorder="1" applyAlignment="1" xfId="0">
      <alignment vertical="center"/>
    </xf>
    <xf numFmtId="0" fontId="75" applyFont="1" fillId="0" borderId="0" applyAlignment="1" xfId="0">
      <alignment vertical="center"/>
    </xf>
    <xf numFmtId="0" fontId="76" applyFont="1" fillId="0" borderId="120" applyBorder="1" applyAlignment="1" xfId="0">
      <alignment vertical="center"/>
    </xf>
    <xf numFmtId="0" fontId="77" applyFont="1" fillId="0" borderId="121" applyBorder="1" applyAlignment="1" xfId="0">
      <alignment vertical="center"/>
    </xf>
    <xf numFmtId="0" fontId="78" applyFont="1" fillId="0" borderId="122" applyBorder="1" applyAlignment="1" xfId="0">
      <alignment vertical="center"/>
    </xf>
    <xf numFmtId="0" fontId="78" applyFont="1" fillId="0" borderId="0" applyAlignment="1" xfId="0">
      <alignment vertical="center"/>
    </xf>
    <xf numFmtId="0" fontId="79" applyFont="1" fillId="0" borderId="123" applyBorder="1" applyAlignment="1" xfId="0">
      <alignment vertical="center"/>
    </xf>
    <xf numFmtId="0" fontId="80" applyFont="1" fillId="56" applyFill="1" borderId="0" applyAlignment="1" xfId="0">
      <alignment vertical="center"/>
    </xf>
    <xf numFmtId="0" fontId="80" applyFont="1" fillId="57" applyFill="1" borderId="0" applyAlignment="1" xfId="0">
      <alignment vertical="center"/>
    </xf>
    <xf numFmtId="0" fontId="80" applyFont="1" fillId="58" applyFill="1" borderId="0" applyAlignment="1" xfId="0">
      <alignment vertical="center"/>
    </xf>
    <xf numFmtId="0" fontId="80" applyFont="1" fillId="59" applyFill="1" borderId="0" applyAlignment="1" xfId="0">
      <alignment vertical="center"/>
    </xf>
    <xf numFmtId="0" fontId="80" applyFont="1" fillId="60" applyFill="1" borderId="0" applyAlignment="1" xfId="0">
      <alignment vertical="center"/>
    </xf>
    <xf numFmtId="0" fontId="80" applyFont="1" fillId="61" applyFill="1" borderId="0" applyAlignment="1" xfId="0">
      <alignment vertical="center"/>
    </xf>
    <xf numFmtId="0" fontId="80" applyFont="1" fillId="62" applyFill="1" borderId="0" applyAlignment="1" xfId="0">
      <alignment vertical="center"/>
    </xf>
    <xf numFmtId="0" fontId="80" applyFont="1" fillId="63" applyFill="1" borderId="0" applyAlignment="1" xfId="0">
      <alignment vertical="center"/>
    </xf>
    <xf numFmtId="0" fontId="80" applyFont="1" fillId="64" applyFill="1" borderId="0" applyAlignment="1" xfId="0">
      <alignment vertical="center"/>
    </xf>
    <xf numFmtId="0" fontId="80" applyFont="1" fillId="65" applyFill="1" borderId="0" applyAlignment="1" xfId="0">
      <alignment vertical="center"/>
    </xf>
    <xf numFmtId="0" fontId="80" applyFont="1" fillId="66" applyFill="1" borderId="0" applyAlignment="1" xfId="0">
      <alignment vertical="center"/>
    </xf>
    <xf numFmtId="0" fontId="80" applyFont="1" fillId="67" applyFill="1" borderId="0" applyAlignment="1" xfId="0">
      <alignment vertical="center"/>
    </xf>
    <xf numFmtId="0" fontId="81" applyFont="1" fillId="68" applyFill="1" borderId="0" applyAlignment="1" xfId="0">
      <alignment vertical="center"/>
    </xf>
    <xf numFmtId="0" fontId="81" applyFont="1" fillId="69" applyFill="1" borderId="0" applyAlignment="1" xfId="0">
      <alignment vertical="center"/>
    </xf>
    <xf numFmtId="0" fontId="81" applyFont="1" fillId="70" applyFill="1" borderId="0" applyAlignment="1" xfId="0">
      <alignment vertical="center"/>
    </xf>
    <xf numFmtId="0" fontId="81" applyFont="1" fillId="71" applyFill="1" borderId="0" applyAlignment="1" xfId="0">
      <alignment vertical="center"/>
    </xf>
    <xf numFmtId="0" fontId="81" applyFont="1" fillId="72" applyFill="1" borderId="0" applyAlignment="1" xfId="0">
      <alignment vertical="center"/>
    </xf>
    <xf numFmtId="0" fontId="81" applyFont="1" fillId="73" applyFill="1" borderId="0" applyAlignment="1" xfId="0">
      <alignment vertical="center"/>
    </xf>
    <xf numFmtId="0" fontId="81" applyFont="1" fillId="74" applyFill="1" borderId="0" applyAlignment="1" xfId="0">
      <alignment vertical="center"/>
    </xf>
    <xf numFmtId="0" fontId="81" applyFont="1" fillId="75" applyFill="1" borderId="0" applyAlignment="1" xfId="0">
      <alignment vertical="center"/>
    </xf>
    <xf numFmtId="0" fontId="81" applyFont="1" fillId="76" applyFill="1" borderId="0" applyAlignment="1" xfId="0">
      <alignment vertical="center"/>
    </xf>
    <xf numFmtId="0" fontId="81" applyFont="1" fillId="77" applyFill="1" borderId="0" applyAlignment="1" xfId="0">
      <alignment vertical="center"/>
    </xf>
    <xf numFmtId="0" fontId="81" applyFont="1" fillId="78" applyFill="1" borderId="0" applyAlignment="1" xfId="0">
      <alignment vertical="center"/>
    </xf>
    <xf numFmtId="0" fontId="81" applyFont="1" fillId="79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80" applyFill="1" borderId="0" applyAlignment="1" xfId="0">
      <alignment vertical="center"/>
    </xf>
    <xf numFmtId="0" fontId="3" applyFont="1" fillId="80" applyFill="1" borderId="0" applyAlignment="1" xfId="0">
      <alignment horizontal="center" vertical="center" wrapText="1"/>
    </xf>
    <xf numFmtId="0" fontId="57" applyFont="1" fillId="80" applyFill="1" borderId="124" applyBorder="1" applyAlignment="1" xfId="0">
      <alignment horizontal="center" vertical="center" wrapText="1"/>
    </xf>
    <xf numFmtId="0" fontId="57" applyFont="1" fillId="80" applyFill="1" borderId="125" applyBorder="1" applyAlignment="1" xfId="0">
      <alignment horizontal="center" vertical="center" wrapText="1"/>
    </xf>
    <xf numFmtId="176" applyNumberFormat="1" fontId="57" applyFont="1" fillId="80" applyFill="1" borderId="126" applyBorder="1" applyAlignment="1" xfId="0">
      <alignment horizontal="center" vertical="center" wrapText="1"/>
    </xf>
    <xf numFmtId="0" fontId="57" applyFont="1" fillId="80" applyFill="1" borderId="127" applyBorder="1" applyAlignment="1" xfId="0">
      <alignment horizontal="center" vertical="center"/>
    </xf>
    <xf numFmtId="0" fontId="82" applyFont="1" applyFill="1" fillId="0" borderId="128" applyBorder="1" applyAlignment="1" xfId="0">
      <alignment horizontal="center" vertical="center"/>
    </xf>
    <xf numFmtId="0" fontId="0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 wrapText="1"/>
    </xf>
    <xf numFmtId="0" fontId="57" applyFont="1" applyFill="1" fillId="0" borderId="110" applyBorder="1" applyAlignment="1" xfId="0">
      <alignment horizontal="center" vertical="center" wrapText="1"/>
    </xf>
    <xf numFmtId="0" fontId="57" applyFont="1" applyFill="1" fillId="0" borderId="50" applyBorder="1" applyAlignment="1" xfId="0">
      <alignment horizontal="center" vertical="center" wrapText="1"/>
    </xf>
    <xf numFmtId="176" applyNumberFormat="1" fontId="57" applyFont="1" applyFill="1" fillId="0" borderId="80" applyBorder="1" applyAlignment="1" xfId="0">
      <alignment horizontal="center" vertical="center" wrapText="1"/>
    </xf>
    <xf numFmtId="0" fontId="57" applyFont="1" applyFill="1" fillId="0" borderId="79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4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65"/>
  <sheetViews>
    <sheetView tabSelected="1" zoomScaleNormal="100" topLeftCell="A37" workbookViewId="0">
      <selection activeCell="N60" activeCellId="0" sqref="N60"/>
    </sheetView>
  </sheetViews>
  <sheetFormatPr defaultRowHeight="12.75" defaultColWidth="9.000137329101562" x14ac:dyDescent="0.15"/>
  <cols>
    <col min="1" max="1" width="4.5" customWidth="1" style="170"/>
    <col min="2" max="2" width="18.75" customWidth="1" style="170"/>
    <col min="3" max="3" width="13.5" customWidth="1" style="170"/>
    <col min="4" max="4" width="20.875" customWidth="1" style="170"/>
    <col min="5" max="5" width="15.375" customWidth="1" style="170"/>
    <col min="6" max="6" width="10.375" customWidth="1" style="170"/>
    <col min="7" max="7" width="15.375" customWidth="1" style="170"/>
    <col min="8" max="8" width="11.0" customWidth="1" style="170"/>
    <col min="9" max="9" width="8.125" customWidth="1" style="170"/>
    <col min="10" max="10" width="7.625" customWidth="1" style="170"/>
    <col min="11" max="11" width="7.75" customWidth="1" style="170"/>
    <col min="12" max="12" width="7.625" customWidth="1" style="170"/>
    <col min="13" max="13" width="15.625" customWidth="1" style="170"/>
    <col min="14" max="14" width="16.25" customWidth="1" style="170"/>
    <col min="15" max="16384" width="9.0" style="170"/>
  </cols>
  <sheetData>
    <row r="1" ht="12.749805" customHeight="1" x14ac:dyDescent="0.15" spans="1:1">
      <c r="A1" s="170" t="s">
        <v>0</v>
      </c>
    </row>
    <row r="2" ht="18.749714" customHeight="1" x14ac:dyDescent="0.15" spans="1:12">
      <c r="A2" s="246" t="s">
        <v>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</row>
    <row r="3" s="181" customFormat="1" ht="13.499794" customHeight="1" x14ac:dyDescent="0.15" spans="1:12">
      <c r="G3" s="180"/>
      <c r="H3" s="180"/>
      <c r="I3" s="180"/>
      <c r="J3" s="180"/>
      <c r="K3" s="180"/>
      <c r="L3" s="180"/>
    </row>
    <row r="4" s="179" customFormat="1" ht="29.249554" customHeight="1" x14ac:dyDescent="0.15" spans="1:12">
      <c r="A4" s="178" t="s">
        <v>2</v>
      </c>
      <c r="B4" s="178" t="s">
        <v>3</v>
      </c>
      <c r="C4" s="178" t="s">
        <v>4</v>
      </c>
      <c r="D4" s="178" t="s">
        <v>5</v>
      </c>
      <c r="E4" s="178" t="s">
        <v>6</v>
      </c>
      <c r="F4" s="178" t="s">
        <v>7</v>
      </c>
      <c r="G4" s="178" t="s">
        <v>8</v>
      </c>
      <c r="H4" s="178" t="s">
        <v>9</v>
      </c>
      <c r="I4" s="178" t="s">
        <v>10</v>
      </c>
      <c r="J4" s="178" t="s">
        <v>11</v>
      </c>
      <c r="K4" s="178" t="s">
        <v>12</v>
      </c>
      <c r="L4" s="178" t="s">
        <v>13</v>
      </c>
    </row>
    <row r="5" s="176" customFormat="1" ht="12.749805" customHeight="1" x14ac:dyDescent="0.15" spans="1:12">
      <c r="A5" s="167">
        <v>1</v>
      </c>
      <c r="B5" s="253" t="s">
        <v>14</v>
      </c>
      <c r="C5" s="167" t="s">
        <v>15</v>
      </c>
      <c r="D5" s="167" t="s">
        <v>16</v>
      </c>
      <c r="E5" s="167" t="s">
        <v>17</v>
      </c>
      <c r="F5" s="167" t="s">
        <v>18</v>
      </c>
      <c r="G5" s="167" t="s">
        <v>19</v>
      </c>
      <c r="H5" s="167">
        <v>27</v>
      </c>
      <c r="I5" s="136">
        <v>600</v>
      </c>
      <c r="J5" s="168">
        <v>1</v>
      </c>
      <c r="K5" s="136">
        <f>H5*I5*J5</f>
        <v>16200</v>
      </c>
      <c r="L5" s="250">
        <v>74.46</v>
      </c>
    </row>
    <row r="6" s="176" customFormat="1" ht="12.749805" customHeight="1" x14ac:dyDescent="0.15" spans="1:12">
      <c r="A6" s="167">
        <v>2</v>
      </c>
      <c r="B6" s="252"/>
      <c r="C6" s="167" t="s">
        <v>20</v>
      </c>
      <c r="D6" s="167" t="s">
        <v>16</v>
      </c>
      <c r="E6" s="167" t="s">
        <v>17</v>
      </c>
      <c r="F6" s="167" t="s">
        <v>18</v>
      </c>
      <c r="G6" s="167" t="s">
        <v>19</v>
      </c>
      <c r="H6" s="167">
        <v>29</v>
      </c>
      <c r="I6" s="136">
        <v>600</v>
      </c>
      <c r="J6" s="168">
        <v>1</v>
      </c>
      <c r="K6" s="136">
        <f>H6*I6*J6</f>
        <v>17400</v>
      </c>
      <c r="L6" s="250"/>
    </row>
    <row r="7" s="176" customFormat="1" ht="12.749805" customHeight="1" x14ac:dyDescent="0.15" spans="1:12">
      <c r="A7" s="167">
        <v>3</v>
      </c>
      <c r="B7" s="252"/>
      <c r="C7" s="167" t="s">
        <v>21</v>
      </c>
      <c r="D7" s="167" t="s">
        <v>16</v>
      </c>
      <c r="E7" s="167" t="s">
        <v>17</v>
      </c>
      <c r="F7" s="167" t="s">
        <v>18</v>
      </c>
      <c r="G7" s="167" t="s">
        <v>19</v>
      </c>
      <c r="H7" s="167">
        <v>25</v>
      </c>
      <c r="I7" s="136">
        <v>600</v>
      </c>
      <c r="J7" s="168">
        <v>1</v>
      </c>
      <c r="K7" s="136">
        <f>H7*I7*J7</f>
        <v>15000</v>
      </c>
      <c r="L7" s="250"/>
    </row>
    <row r="8" s="176" customFormat="1" ht="12.749805" customHeight="1" x14ac:dyDescent="0.15" spans="1:12">
      <c r="A8" s="167">
        <v>4</v>
      </c>
      <c r="B8" s="252"/>
      <c r="C8" s="167" t="s">
        <v>22</v>
      </c>
      <c r="D8" s="167" t="s">
        <v>16</v>
      </c>
      <c r="E8" s="167" t="s">
        <v>17</v>
      </c>
      <c r="F8" s="167" t="s">
        <v>18</v>
      </c>
      <c r="G8" s="167" t="s">
        <v>19</v>
      </c>
      <c r="H8" s="167">
        <v>28</v>
      </c>
      <c r="I8" s="136">
        <v>600</v>
      </c>
      <c r="J8" s="168">
        <v>1</v>
      </c>
      <c r="K8" s="136">
        <f>H8*I8*J8</f>
        <v>16800</v>
      </c>
      <c r="L8" s="250"/>
    </row>
    <row r="9" s="176" customFormat="1" ht="12.749805" customHeight="1" x14ac:dyDescent="0.15" spans="1:12">
      <c r="A9" s="167">
        <v>5</v>
      </c>
      <c r="B9" s="252"/>
      <c r="C9" s="167" t="s">
        <v>23</v>
      </c>
      <c r="D9" s="167" t="s">
        <v>16</v>
      </c>
      <c r="E9" s="167" t="s">
        <v>17</v>
      </c>
      <c r="F9" s="167" t="s">
        <v>18</v>
      </c>
      <c r="G9" s="167" t="s">
        <v>19</v>
      </c>
      <c r="H9" s="167">
        <v>30</v>
      </c>
      <c r="I9" s="136">
        <v>600</v>
      </c>
      <c r="J9" s="168">
        <v>1</v>
      </c>
      <c r="K9" s="136">
        <f>H9*I9*J9</f>
        <v>18000</v>
      </c>
      <c r="L9" s="250"/>
    </row>
    <row r="10" s="176" customFormat="1" ht="12.749805" customHeight="1" x14ac:dyDescent="0.15" spans="1:12">
      <c r="A10" s="167">
        <v>6</v>
      </c>
      <c r="B10" s="252"/>
      <c r="C10" s="167" t="s">
        <v>24</v>
      </c>
      <c r="D10" s="167" t="s">
        <v>16</v>
      </c>
      <c r="E10" s="167" t="s">
        <v>17</v>
      </c>
      <c r="F10" s="167" t="s">
        <v>18</v>
      </c>
      <c r="G10" s="167" t="s">
        <v>19</v>
      </c>
      <c r="H10" s="167">
        <v>29</v>
      </c>
      <c r="I10" s="136">
        <v>600</v>
      </c>
      <c r="J10" s="168">
        <v>1</v>
      </c>
      <c r="K10" s="136">
        <f>H10*I10*J10</f>
        <v>17400</v>
      </c>
      <c r="L10" s="250"/>
    </row>
    <row r="11" s="176" customFormat="1" ht="12.749805" customHeight="1" x14ac:dyDescent="0.15" spans="1:12">
      <c r="A11" s="167">
        <v>7</v>
      </c>
      <c r="B11" s="252"/>
      <c r="C11" s="167" t="s">
        <v>25</v>
      </c>
      <c r="D11" s="167" t="s">
        <v>16</v>
      </c>
      <c r="E11" s="167" t="s">
        <v>17</v>
      </c>
      <c r="F11" s="167" t="s">
        <v>18</v>
      </c>
      <c r="G11" s="167" t="s">
        <v>19</v>
      </c>
      <c r="H11" s="167">
        <v>28</v>
      </c>
      <c r="I11" s="136">
        <v>600</v>
      </c>
      <c r="J11" s="168">
        <v>1</v>
      </c>
      <c r="K11" s="136">
        <f>H11*I11*J11</f>
        <v>16800</v>
      </c>
      <c r="L11" s="250"/>
    </row>
    <row r="12" s="176" customFormat="1" ht="12.749805" customHeight="1" x14ac:dyDescent="0.15" spans="1:12">
      <c r="A12" s="167">
        <v>8</v>
      </c>
      <c r="B12" s="252"/>
      <c r="C12" s="167" t="s">
        <v>26</v>
      </c>
      <c r="D12" s="167" t="s">
        <v>16</v>
      </c>
      <c r="E12" s="167" t="s">
        <v>17</v>
      </c>
      <c r="F12" s="167" t="s">
        <v>18</v>
      </c>
      <c r="G12" s="167" t="s">
        <v>19</v>
      </c>
      <c r="H12" s="167">
        <v>30</v>
      </c>
      <c r="I12" s="136">
        <v>600</v>
      </c>
      <c r="J12" s="168">
        <v>1</v>
      </c>
      <c r="K12" s="136">
        <f>H12*I12*J12</f>
        <v>18000</v>
      </c>
      <c r="L12" s="250"/>
    </row>
    <row r="13" s="176" customFormat="1" ht="12.749805" customHeight="1" x14ac:dyDescent="0.15" spans="1:12">
      <c r="A13" s="167">
        <v>9</v>
      </c>
      <c r="B13" s="252"/>
      <c r="C13" s="167" t="s">
        <v>27</v>
      </c>
      <c r="D13" s="167" t="s">
        <v>16</v>
      </c>
      <c r="E13" s="167" t="s">
        <v>17</v>
      </c>
      <c r="F13" s="167" t="s">
        <v>18</v>
      </c>
      <c r="G13" s="167" t="s">
        <v>19</v>
      </c>
      <c r="H13" s="167">
        <v>25</v>
      </c>
      <c r="I13" s="136">
        <v>600</v>
      </c>
      <c r="J13" s="168">
        <v>1</v>
      </c>
      <c r="K13" s="136">
        <f>H13*I13*J13</f>
        <v>15000</v>
      </c>
      <c r="L13" s="250"/>
    </row>
    <row r="14" s="176" customFormat="1" ht="12.749805" customHeight="1" x14ac:dyDescent="0.15" spans="1:12">
      <c r="A14" s="167">
        <v>10</v>
      </c>
      <c r="B14" s="252"/>
      <c r="C14" s="167" t="s">
        <v>28</v>
      </c>
      <c r="D14" s="167" t="s">
        <v>16</v>
      </c>
      <c r="E14" s="167" t="s">
        <v>17</v>
      </c>
      <c r="F14" s="167" t="s">
        <v>18</v>
      </c>
      <c r="G14" s="167" t="s">
        <v>19</v>
      </c>
      <c r="H14" s="167">
        <v>26</v>
      </c>
      <c r="I14" s="136">
        <v>600</v>
      </c>
      <c r="J14" s="168">
        <v>1</v>
      </c>
      <c r="K14" s="136">
        <f>H14*I14*J14</f>
        <v>15600</v>
      </c>
      <c r="L14" s="250"/>
    </row>
    <row r="15" s="176" customFormat="1" ht="12.749805" customHeight="1" x14ac:dyDescent="0.15" spans="1:12">
      <c r="A15" s="167">
        <v>11</v>
      </c>
      <c r="B15" s="252"/>
      <c r="C15" s="167" t="s">
        <v>29</v>
      </c>
      <c r="D15" s="167" t="s">
        <v>16</v>
      </c>
      <c r="E15" s="167" t="s">
        <v>17</v>
      </c>
      <c r="F15" s="167" t="s">
        <v>18</v>
      </c>
      <c r="G15" s="167" t="s">
        <v>19</v>
      </c>
      <c r="H15" s="167">
        <v>28</v>
      </c>
      <c r="I15" s="136">
        <v>600</v>
      </c>
      <c r="J15" s="168">
        <v>1</v>
      </c>
      <c r="K15" s="136">
        <f>H15*I15*J15</f>
        <v>16800</v>
      </c>
      <c r="L15" s="250"/>
    </row>
    <row r="16" s="176" customFormat="1" ht="12.749805" customHeight="1" x14ac:dyDescent="0.15" spans="1:12">
      <c r="A16" s="167">
        <v>12</v>
      </c>
      <c r="B16" s="252"/>
      <c r="C16" s="167" t="s">
        <v>30</v>
      </c>
      <c r="D16" s="167" t="s">
        <v>16</v>
      </c>
      <c r="E16" s="167" t="s">
        <v>17</v>
      </c>
      <c r="F16" s="167" t="s">
        <v>18</v>
      </c>
      <c r="G16" s="167" t="s">
        <v>19</v>
      </c>
      <c r="H16" s="167">
        <v>29</v>
      </c>
      <c r="I16" s="136">
        <v>600</v>
      </c>
      <c r="J16" s="168">
        <v>1</v>
      </c>
      <c r="K16" s="136">
        <f>H16*I16*J16</f>
        <v>17400</v>
      </c>
      <c r="L16" s="250"/>
    </row>
    <row r="17" s="176" customFormat="1" ht="12.749805" customHeight="1" x14ac:dyDescent="0.15" spans="1:12">
      <c r="A17" s="167">
        <v>13</v>
      </c>
      <c r="B17" s="252"/>
      <c r="C17" s="167" t="s">
        <v>31</v>
      </c>
      <c r="D17" s="167" t="s">
        <v>16</v>
      </c>
      <c r="E17" s="167" t="s">
        <v>17</v>
      </c>
      <c r="F17" s="167" t="s">
        <v>18</v>
      </c>
      <c r="G17" s="167" t="s">
        <v>19</v>
      </c>
      <c r="H17" s="167">
        <v>29</v>
      </c>
      <c r="I17" s="136">
        <v>600</v>
      </c>
      <c r="J17" s="168">
        <v>1</v>
      </c>
      <c r="K17" s="136">
        <f>H17*I17*J17</f>
        <v>17400</v>
      </c>
      <c r="L17" s="250"/>
    </row>
    <row r="18" s="176" customFormat="1" ht="12.749805" customHeight="1" x14ac:dyDescent="0.15" spans="1:12">
      <c r="A18" s="167">
        <v>14</v>
      </c>
      <c r="B18" s="252"/>
      <c r="C18" s="167" t="s">
        <v>32</v>
      </c>
      <c r="D18" s="167" t="s">
        <v>16</v>
      </c>
      <c r="E18" s="167" t="s">
        <v>17</v>
      </c>
      <c r="F18" s="167" t="s">
        <v>18</v>
      </c>
      <c r="G18" s="167" t="s">
        <v>19</v>
      </c>
      <c r="H18" s="167">
        <v>23</v>
      </c>
      <c r="I18" s="136">
        <v>600</v>
      </c>
      <c r="J18" s="168">
        <v>1</v>
      </c>
      <c r="K18" s="136">
        <f>H18*I18*J18</f>
        <v>13800</v>
      </c>
      <c r="L18" s="250"/>
    </row>
    <row r="19" s="176" customFormat="1" ht="12.749805" customHeight="1" x14ac:dyDescent="0.15" spans="1:12">
      <c r="A19" s="167">
        <v>15</v>
      </c>
      <c r="B19" s="252"/>
      <c r="C19" s="167" t="s">
        <v>33</v>
      </c>
      <c r="D19" s="167" t="s">
        <v>16</v>
      </c>
      <c r="E19" s="167" t="s">
        <v>17</v>
      </c>
      <c r="F19" s="167" t="s">
        <v>18</v>
      </c>
      <c r="G19" s="167" t="s">
        <v>19</v>
      </c>
      <c r="H19" s="167">
        <v>27</v>
      </c>
      <c r="I19" s="136">
        <v>600</v>
      </c>
      <c r="J19" s="168">
        <v>1</v>
      </c>
      <c r="K19" s="136">
        <f>H19*I19*J19</f>
        <v>16200</v>
      </c>
      <c r="L19" s="250"/>
    </row>
    <row r="20" s="176" customFormat="1" ht="12.749805" customHeight="1" x14ac:dyDescent="0.15" spans="1:12">
      <c r="A20" s="167">
        <v>16</v>
      </c>
      <c r="B20" s="252"/>
      <c r="C20" s="167" t="s">
        <v>34</v>
      </c>
      <c r="D20" s="167" t="s">
        <v>16</v>
      </c>
      <c r="E20" s="167" t="s">
        <v>17</v>
      </c>
      <c r="F20" s="167" t="s">
        <v>18</v>
      </c>
      <c r="G20" s="167" t="s">
        <v>19</v>
      </c>
      <c r="H20" s="167">
        <v>30</v>
      </c>
      <c r="I20" s="136">
        <v>600</v>
      </c>
      <c r="J20" s="168">
        <v>1</v>
      </c>
      <c r="K20" s="136">
        <f>H20*I20*J20</f>
        <v>18000</v>
      </c>
      <c r="L20" s="250"/>
    </row>
    <row r="21" s="176" customFormat="1" ht="12.749805" customHeight="1" x14ac:dyDescent="0.15" spans="1:12">
      <c r="A21" s="167">
        <v>17</v>
      </c>
      <c r="B21" s="252"/>
      <c r="C21" s="167" t="s">
        <v>35</v>
      </c>
      <c r="D21" s="167" t="s">
        <v>16</v>
      </c>
      <c r="E21" s="167" t="s">
        <v>17</v>
      </c>
      <c r="F21" s="167" t="s">
        <v>18</v>
      </c>
      <c r="G21" s="167" t="s">
        <v>19</v>
      </c>
      <c r="H21" s="167">
        <v>29</v>
      </c>
      <c r="I21" s="136">
        <v>600</v>
      </c>
      <c r="J21" s="168">
        <v>1</v>
      </c>
      <c r="K21" s="136">
        <f>H21*I21*J21</f>
        <v>17400</v>
      </c>
      <c r="L21" s="250"/>
    </row>
    <row r="22" s="176" customFormat="1" ht="12.749805" customHeight="1" x14ac:dyDescent="0.15" spans="1:12">
      <c r="A22" s="167">
        <v>18</v>
      </c>
      <c r="B22" s="252"/>
      <c r="C22" s="167" t="s">
        <v>36</v>
      </c>
      <c r="D22" s="167" t="s">
        <v>16</v>
      </c>
      <c r="E22" s="167" t="s">
        <v>17</v>
      </c>
      <c r="F22" s="167" t="s">
        <v>18</v>
      </c>
      <c r="G22" s="167" t="s">
        <v>19</v>
      </c>
      <c r="H22" s="167">
        <v>29</v>
      </c>
      <c r="I22" s="136">
        <v>600</v>
      </c>
      <c r="J22" s="168">
        <v>1</v>
      </c>
      <c r="K22" s="136">
        <f>H22*I22*J22</f>
        <v>17400</v>
      </c>
      <c r="L22" s="250"/>
    </row>
    <row r="23" s="176" customFormat="1" ht="12.749805" customHeight="1" x14ac:dyDescent="0.15" spans="1:12">
      <c r="A23" s="167">
        <v>19</v>
      </c>
      <c r="B23" s="252"/>
      <c r="C23" s="167" t="s">
        <v>37</v>
      </c>
      <c r="D23" s="167" t="s">
        <v>16</v>
      </c>
      <c r="E23" s="167" t="s">
        <v>17</v>
      </c>
      <c r="F23" s="167" t="s">
        <v>18</v>
      </c>
      <c r="G23" s="167" t="s">
        <v>19</v>
      </c>
      <c r="H23" s="167">
        <v>30</v>
      </c>
      <c r="I23" s="136">
        <v>600</v>
      </c>
      <c r="J23" s="168">
        <v>1</v>
      </c>
      <c r="K23" s="136">
        <f>H23*I23*J23</f>
        <v>18000</v>
      </c>
      <c r="L23" s="250"/>
    </row>
    <row r="24" s="176" customFormat="1" ht="12.749805" customHeight="1" x14ac:dyDescent="0.15" spans="1:12">
      <c r="A24" s="167">
        <v>20</v>
      </c>
      <c r="B24" s="252"/>
      <c r="C24" s="167" t="s">
        <v>38</v>
      </c>
      <c r="D24" s="167" t="s">
        <v>16</v>
      </c>
      <c r="E24" s="167" t="s">
        <v>17</v>
      </c>
      <c r="F24" s="167" t="s">
        <v>18</v>
      </c>
      <c r="G24" s="167" t="s">
        <v>19</v>
      </c>
      <c r="H24" s="167">
        <v>21</v>
      </c>
      <c r="I24" s="136">
        <v>600</v>
      </c>
      <c r="J24" s="168">
        <v>1</v>
      </c>
      <c r="K24" s="136">
        <f>H24*I24*J24</f>
        <v>12600</v>
      </c>
      <c r="L24" s="250"/>
    </row>
    <row r="25" s="176" customFormat="1" ht="12.749805" customHeight="1" x14ac:dyDescent="0.15" spans="1:12">
      <c r="A25" s="167">
        <v>21</v>
      </c>
      <c r="B25" s="252"/>
      <c r="C25" s="167" t="s">
        <v>39</v>
      </c>
      <c r="D25" s="167" t="s">
        <v>16</v>
      </c>
      <c r="E25" s="167" t="s">
        <v>17</v>
      </c>
      <c r="F25" s="167" t="s">
        <v>18</v>
      </c>
      <c r="G25" s="167" t="s">
        <v>19</v>
      </c>
      <c r="H25" s="167">
        <v>29</v>
      </c>
      <c r="I25" s="136">
        <v>600</v>
      </c>
      <c r="J25" s="168">
        <v>1</v>
      </c>
      <c r="K25" s="136">
        <f>H25*I25*J25</f>
        <v>17400</v>
      </c>
      <c r="L25" s="250"/>
    </row>
    <row r="26" s="176" customFormat="1" ht="12.749805" customHeight="1" x14ac:dyDescent="0.15" spans="1:12">
      <c r="A26" s="167">
        <v>22</v>
      </c>
      <c r="B26" s="252"/>
      <c r="C26" s="167" t="s">
        <v>40</v>
      </c>
      <c r="D26" s="167" t="s">
        <v>16</v>
      </c>
      <c r="E26" s="167" t="s">
        <v>17</v>
      </c>
      <c r="F26" s="167" t="s">
        <v>18</v>
      </c>
      <c r="G26" s="167" t="s">
        <v>19</v>
      </c>
      <c r="H26" s="167">
        <v>28</v>
      </c>
      <c r="I26" s="136">
        <v>600</v>
      </c>
      <c r="J26" s="168">
        <v>1</v>
      </c>
      <c r="K26" s="136">
        <f>H26*I26*J26</f>
        <v>16800</v>
      </c>
      <c r="L26" s="250"/>
    </row>
    <row r="27" s="176" customFormat="1" ht="12.749805" customHeight="1" x14ac:dyDescent="0.15" spans="1:12">
      <c r="A27" s="167">
        <v>23</v>
      </c>
      <c r="B27" s="252"/>
      <c r="C27" s="167" t="s">
        <v>41</v>
      </c>
      <c r="D27" s="167" t="s">
        <v>16</v>
      </c>
      <c r="E27" s="167" t="s">
        <v>17</v>
      </c>
      <c r="F27" s="167" t="s">
        <v>18</v>
      </c>
      <c r="G27" s="167" t="s">
        <v>19</v>
      </c>
      <c r="H27" s="167">
        <v>28</v>
      </c>
      <c r="I27" s="136">
        <v>600</v>
      </c>
      <c r="J27" s="168">
        <v>1</v>
      </c>
      <c r="K27" s="136">
        <f>H27*I27*J27</f>
        <v>16800</v>
      </c>
      <c r="L27" s="250"/>
    </row>
    <row r="28" s="176" customFormat="1" ht="12.749805" customHeight="1" x14ac:dyDescent="0.15" spans="1:12">
      <c r="A28" s="167">
        <v>24</v>
      </c>
      <c r="B28" s="252"/>
      <c r="C28" s="167" t="s">
        <v>42</v>
      </c>
      <c r="D28" s="167" t="s">
        <v>16</v>
      </c>
      <c r="E28" s="167" t="s">
        <v>17</v>
      </c>
      <c r="F28" s="167" t="s">
        <v>18</v>
      </c>
      <c r="G28" s="167" t="s">
        <v>19</v>
      </c>
      <c r="H28" s="167">
        <v>28</v>
      </c>
      <c r="I28" s="136">
        <v>600</v>
      </c>
      <c r="J28" s="168">
        <v>1</v>
      </c>
      <c r="K28" s="136">
        <f>H28*I28*J28</f>
        <v>16800</v>
      </c>
      <c r="L28" s="250"/>
    </row>
    <row r="29" s="176" customFormat="1" ht="12.749805" customHeight="1" x14ac:dyDescent="0.15" spans="1:12">
      <c r="A29" s="167">
        <v>25</v>
      </c>
      <c r="B29" s="252"/>
      <c r="C29" s="167" t="s">
        <v>43</v>
      </c>
      <c r="D29" s="167" t="s">
        <v>16</v>
      </c>
      <c r="E29" s="167" t="s">
        <v>17</v>
      </c>
      <c r="F29" s="167" t="s">
        <v>18</v>
      </c>
      <c r="G29" s="167" t="s">
        <v>19</v>
      </c>
      <c r="H29" s="167">
        <v>28</v>
      </c>
      <c r="I29" s="136">
        <v>600</v>
      </c>
      <c r="J29" s="168">
        <v>1</v>
      </c>
      <c r="K29" s="136">
        <f>H29*I29*J29</f>
        <v>16800</v>
      </c>
      <c r="L29" s="250"/>
    </row>
    <row r="30" s="176" customFormat="1" ht="12.749805" customHeight="1" x14ac:dyDescent="0.15" spans="1:12">
      <c r="A30" s="167">
        <v>26</v>
      </c>
      <c r="B30" s="252"/>
      <c r="C30" s="167" t="s">
        <v>44</v>
      </c>
      <c r="D30" s="167" t="s">
        <v>16</v>
      </c>
      <c r="E30" s="167" t="s">
        <v>17</v>
      </c>
      <c r="F30" s="167" t="s">
        <v>18</v>
      </c>
      <c r="G30" s="167" t="s">
        <v>19</v>
      </c>
      <c r="H30" s="167">
        <v>27</v>
      </c>
      <c r="I30" s="136">
        <v>600</v>
      </c>
      <c r="J30" s="168">
        <v>1</v>
      </c>
      <c r="K30" s="136">
        <f>H30*I30*J30</f>
        <v>16200</v>
      </c>
      <c r="L30" s="250"/>
    </row>
    <row r="31" s="176" customFormat="1" ht="12.749805" customHeight="1" x14ac:dyDescent="0.15" spans="1:12">
      <c r="A31" s="167">
        <v>27</v>
      </c>
      <c r="B31" s="252"/>
      <c r="C31" s="167" t="s">
        <v>45</v>
      </c>
      <c r="D31" s="167" t="s">
        <v>16</v>
      </c>
      <c r="E31" s="167" t="s">
        <v>17</v>
      </c>
      <c r="F31" s="167" t="s">
        <v>18</v>
      </c>
      <c r="G31" s="167" t="s">
        <v>19</v>
      </c>
      <c r="H31" s="167">
        <v>30</v>
      </c>
      <c r="I31" s="136">
        <v>600</v>
      </c>
      <c r="J31" s="168">
        <v>1</v>
      </c>
      <c r="K31" s="136">
        <f>H31*I31*J31</f>
        <v>18000</v>
      </c>
      <c r="L31" s="250"/>
    </row>
    <row r="32" s="176" customFormat="1" ht="12.749805" customHeight="1" x14ac:dyDescent="0.15" spans="1:12">
      <c r="A32" s="167">
        <v>28</v>
      </c>
      <c r="B32" s="252"/>
      <c r="C32" s="167" t="s">
        <v>46</v>
      </c>
      <c r="D32" s="167" t="s">
        <v>16</v>
      </c>
      <c r="E32" s="167" t="s">
        <v>17</v>
      </c>
      <c r="F32" s="167" t="s">
        <v>18</v>
      </c>
      <c r="G32" s="167" t="s">
        <v>19</v>
      </c>
      <c r="H32" s="167">
        <v>28</v>
      </c>
      <c r="I32" s="136">
        <v>600</v>
      </c>
      <c r="J32" s="168">
        <v>1</v>
      </c>
      <c r="K32" s="136">
        <f>H32*I32*J32</f>
        <v>16800</v>
      </c>
      <c r="L32" s="250"/>
    </row>
    <row r="33" s="176" customFormat="1" ht="12.749805" customHeight="1" x14ac:dyDescent="0.15" spans="1:12">
      <c r="A33" s="167">
        <v>29</v>
      </c>
      <c r="B33" s="252"/>
      <c r="C33" s="167" t="s">
        <v>47</v>
      </c>
      <c r="D33" s="167" t="s">
        <v>16</v>
      </c>
      <c r="E33" s="167" t="s">
        <v>17</v>
      </c>
      <c r="F33" s="167" t="s">
        <v>18</v>
      </c>
      <c r="G33" s="167" t="s">
        <v>19</v>
      </c>
      <c r="H33" s="167">
        <v>26</v>
      </c>
      <c r="I33" s="136">
        <v>600</v>
      </c>
      <c r="J33" s="168">
        <v>1</v>
      </c>
      <c r="K33" s="136">
        <f>H33*I33*J33</f>
        <v>15600</v>
      </c>
      <c r="L33" s="250"/>
    </row>
    <row r="34" s="176" customFormat="1" ht="12.749805" customHeight="1" x14ac:dyDescent="0.15" spans="1:12">
      <c r="A34" s="167">
        <v>30</v>
      </c>
      <c r="B34" s="252"/>
      <c r="C34" s="167" t="s">
        <v>48</v>
      </c>
      <c r="D34" s="167" t="s">
        <v>16</v>
      </c>
      <c r="E34" s="167" t="s">
        <v>17</v>
      </c>
      <c r="F34" s="167" t="s">
        <v>18</v>
      </c>
      <c r="G34" s="167" t="s">
        <v>19</v>
      </c>
      <c r="H34" s="167">
        <v>28</v>
      </c>
      <c r="I34" s="136">
        <v>600</v>
      </c>
      <c r="J34" s="168">
        <v>1</v>
      </c>
      <c r="K34" s="136">
        <f>H34*I34*J34</f>
        <v>16800</v>
      </c>
      <c r="L34" s="250"/>
    </row>
    <row r="35" s="176" customFormat="1" ht="12.749805" customHeight="1" x14ac:dyDescent="0.15" spans="1:12">
      <c r="A35" s="167">
        <v>31</v>
      </c>
      <c r="B35" s="252"/>
      <c r="C35" s="167" t="s">
        <v>49</v>
      </c>
      <c r="D35" s="167" t="s">
        <v>16</v>
      </c>
      <c r="E35" s="167" t="s">
        <v>17</v>
      </c>
      <c r="F35" s="167" t="s">
        <v>18</v>
      </c>
      <c r="G35" s="167" t="s">
        <v>19</v>
      </c>
      <c r="H35" s="167">
        <v>25</v>
      </c>
      <c r="I35" s="136">
        <v>600</v>
      </c>
      <c r="J35" s="168">
        <v>1</v>
      </c>
      <c r="K35" s="136">
        <f>H35*I35*J35</f>
        <v>15000</v>
      </c>
      <c r="L35" s="250"/>
    </row>
    <row r="36" s="176" customFormat="1" ht="12.749805" customHeight="1" x14ac:dyDescent="0.15" spans="1:12">
      <c r="A36" s="167">
        <v>32</v>
      </c>
      <c r="B36" s="252"/>
      <c r="C36" s="167" t="s">
        <v>50</v>
      </c>
      <c r="D36" s="167" t="s">
        <v>16</v>
      </c>
      <c r="E36" s="167" t="s">
        <v>17</v>
      </c>
      <c r="F36" s="167" t="s">
        <v>18</v>
      </c>
      <c r="G36" s="167" t="s">
        <v>19</v>
      </c>
      <c r="H36" s="167">
        <v>29</v>
      </c>
      <c r="I36" s="136">
        <v>600</v>
      </c>
      <c r="J36" s="168">
        <v>1</v>
      </c>
      <c r="K36" s="136">
        <f>H36*I36*J36</f>
        <v>17400</v>
      </c>
      <c r="L36" s="250"/>
    </row>
    <row r="37" s="176" customFormat="1" ht="12.749805" customHeight="1" x14ac:dyDescent="0.15" spans="1:12">
      <c r="A37" s="167">
        <v>33</v>
      </c>
      <c r="B37" s="252"/>
      <c r="C37" s="167" t="s">
        <v>51</v>
      </c>
      <c r="D37" s="167" t="s">
        <v>16</v>
      </c>
      <c r="E37" s="167" t="s">
        <v>17</v>
      </c>
      <c r="F37" s="167" t="s">
        <v>18</v>
      </c>
      <c r="G37" s="167" t="s">
        <v>19</v>
      </c>
      <c r="H37" s="167">
        <v>27</v>
      </c>
      <c r="I37" s="136">
        <v>600</v>
      </c>
      <c r="J37" s="168">
        <v>1</v>
      </c>
      <c r="K37" s="136">
        <f>H37*I37*J37</f>
        <v>16200</v>
      </c>
      <c r="L37" s="250"/>
    </row>
    <row r="38" s="176" customFormat="1" ht="12.749805" customHeight="1" x14ac:dyDescent="0.15" spans="1:12">
      <c r="A38" s="167">
        <v>34</v>
      </c>
      <c r="B38" s="252"/>
      <c r="C38" s="167" t="s">
        <v>52</v>
      </c>
      <c r="D38" s="167" t="s">
        <v>16</v>
      </c>
      <c r="E38" s="167" t="s">
        <v>17</v>
      </c>
      <c r="F38" s="167" t="s">
        <v>18</v>
      </c>
      <c r="G38" s="167" t="s">
        <v>19</v>
      </c>
      <c r="H38" s="167">
        <v>29</v>
      </c>
      <c r="I38" s="136">
        <v>600</v>
      </c>
      <c r="J38" s="168">
        <v>1</v>
      </c>
      <c r="K38" s="136">
        <f>H38*I38*J38</f>
        <v>17400</v>
      </c>
      <c r="L38" s="250"/>
    </row>
    <row r="39" s="176" customFormat="1" ht="12.749805" customHeight="1" x14ac:dyDescent="0.15" spans="1:12">
      <c r="A39" s="167">
        <v>35</v>
      </c>
      <c r="B39" s="252"/>
      <c r="C39" s="167" t="s">
        <v>53</v>
      </c>
      <c r="D39" s="167" t="s">
        <v>16</v>
      </c>
      <c r="E39" s="167" t="s">
        <v>17</v>
      </c>
      <c r="F39" s="167" t="s">
        <v>18</v>
      </c>
      <c r="G39" s="167" t="s">
        <v>19</v>
      </c>
      <c r="H39" s="167">
        <v>28</v>
      </c>
      <c r="I39" s="136">
        <v>600</v>
      </c>
      <c r="J39" s="168">
        <v>1</v>
      </c>
      <c r="K39" s="136">
        <f>H39*I39*J39</f>
        <v>16800</v>
      </c>
      <c r="L39" s="250"/>
    </row>
    <row r="40" s="176" customFormat="1" ht="12.749805" customHeight="1" x14ac:dyDescent="0.15" spans="1:12">
      <c r="A40" s="167">
        <v>36</v>
      </c>
      <c r="B40" s="252"/>
      <c r="C40" s="167" t="s">
        <v>54</v>
      </c>
      <c r="D40" s="167" t="s">
        <v>16</v>
      </c>
      <c r="E40" s="167" t="s">
        <v>17</v>
      </c>
      <c r="F40" s="167" t="s">
        <v>18</v>
      </c>
      <c r="G40" s="167" t="s">
        <v>19</v>
      </c>
      <c r="H40" s="167">
        <v>30</v>
      </c>
      <c r="I40" s="136">
        <v>600</v>
      </c>
      <c r="J40" s="168">
        <v>1</v>
      </c>
      <c r="K40" s="136">
        <f>H40*I40*J40</f>
        <v>18000</v>
      </c>
      <c r="L40" s="250"/>
    </row>
    <row r="41" s="176" customFormat="1" ht="12.749805" customHeight="1" x14ac:dyDescent="0.15" spans="1:12">
      <c r="A41" s="167">
        <v>37</v>
      </c>
      <c r="B41" s="252"/>
      <c r="C41" s="167" t="s">
        <v>55</v>
      </c>
      <c r="D41" s="167" t="s">
        <v>16</v>
      </c>
      <c r="E41" s="167" t="s">
        <v>17</v>
      </c>
      <c r="F41" s="167" t="s">
        <v>18</v>
      </c>
      <c r="G41" s="167" t="s">
        <v>19</v>
      </c>
      <c r="H41" s="167">
        <v>30</v>
      </c>
      <c r="I41" s="136">
        <v>600</v>
      </c>
      <c r="J41" s="168">
        <v>1</v>
      </c>
      <c r="K41" s="136">
        <f>H41*I41*J41</f>
        <v>18000</v>
      </c>
      <c r="L41" s="250"/>
    </row>
    <row r="42" s="176" customFormat="1" ht="12.749805" customHeight="1" x14ac:dyDescent="0.15" spans="1:12">
      <c r="A42" s="167">
        <v>38</v>
      </c>
      <c r="B42" s="252"/>
      <c r="C42" s="167" t="s">
        <v>56</v>
      </c>
      <c r="D42" s="167" t="s">
        <v>16</v>
      </c>
      <c r="E42" s="167" t="s">
        <v>17</v>
      </c>
      <c r="F42" s="167" t="s">
        <v>18</v>
      </c>
      <c r="G42" s="167" t="s">
        <v>19</v>
      </c>
      <c r="H42" s="167">
        <v>28</v>
      </c>
      <c r="I42" s="136">
        <v>600</v>
      </c>
      <c r="J42" s="168">
        <v>1</v>
      </c>
      <c r="K42" s="136">
        <f>H42*I42*J42</f>
        <v>16800</v>
      </c>
      <c r="L42" s="250"/>
    </row>
    <row r="43" s="176" customFormat="1" ht="12.749805" customHeight="1" x14ac:dyDescent="0.15" spans="1:12">
      <c r="A43" s="167">
        <v>39</v>
      </c>
      <c r="B43" s="252"/>
      <c r="C43" s="167" t="s">
        <v>57</v>
      </c>
      <c r="D43" s="167" t="s">
        <v>16</v>
      </c>
      <c r="E43" s="167" t="s">
        <v>17</v>
      </c>
      <c r="F43" s="167" t="s">
        <v>18</v>
      </c>
      <c r="G43" s="167" t="s">
        <v>19</v>
      </c>
      <c r="H43" s="167">
        <v>30</v>
      </c>
      <c r="I43" s="136">
        <v>600</v>
      </c>
      <c r="J43" s="168">
        <v>1</v>
      </c>
      <c r="K43" s="136">
        <f>H43*I43*J43</f>
        <v>18000</v>
      </c>
      <c r="L43" s="250"/>
    </row>
    <row r="44" s="176" customFormat="1" ht="12.749805" customHeight="1" x14ac:dyDescent="0.15" spans="1:12">
      <c r="A44" s="167">
        <v>40</v>
      </c>
      <c r="B44" s="252"/>
      <c r="C44" s="167" t="s">
        <v>58</v>
      </c>
      <c r="D44" s="167" t="s">
        <v>16</v>
      </c>
      <c r="E44" s="167" t="s">
        <v>17</v>
      </c>
      <c r="F44" s="167" t="s">
        <v>18</v>
      </c>
      <c r="G44" s="167" t="s">
        <v>19</v>
      </c>
      <c r="H44" s="167">
        <v>18</v>
      </c>
      <c r="I44" s="136">
        <v>600</v>
      </c>
      <c r="J44" s="168">
        <v>1</v>
      </c>
      <c r="K44" s="136">
        <f>H44*I44*J44</f>
        <v>10800</v>
      </c>
      <c r="L44" s="250"/>
    </row>
    <row r="45" s="176" customFormat="1" ht="12.749805" customHeight="1" x14ac:dyDescent="0.15" spans="1:12">
      <c r="A45" s="167">
        <v>41</v>
      </c>
      <c r="B45" s="252"/>
      <c r="C45" s="167" t="s">
        <v>59</v>
      </c>
      <c r="D45" s="167" t="s">
        <v>16</v>
      </c>
      <c r="E45" s="167" t="s">
        <v>17</v>
      </c>
      <c r="F45" s="167" t="s">
        <v>18</v>
      </c>
      <c r="G45" s="167" t="s">
        <v>19</v>
      </c>
      <c r="H45" s="167">
        <v>25</v>
      </c>
      <c r="I45" s="136">
        <v>600</v>
      </c>
      <c r="J45" s="168">
        <v>1</v>
      </c>
      <c r="K45" s="136">
        <f>H45*I45*J45</f>
        <v>15000</v>
      </c>
      <c r="L45" s="250"/>
    </row>
    <row r="46" s="176" customFormat="1" ht="12.749805" customHeight="1" x14ac:dyDescent="0.15" spans="1:12">
      <c r="A46" s="167">
        <v>42</v>
      </c>
      <c r="B46" s="252"/>
      <c r="C46" s="167" t="s">
        <v>60</v>
      </c>
      <c r="D46" s="167" t="s">
        <v>16</v>
      </c>
      <c r="E46" s="167" t="s">
        <v>17</v>
      </c>
      <c r="F46" s="167" t="s">
        <v>18</v>
      </c>
      <c r="G46" s="167" t="s">
        <v>19</v>
      </c>
      <c r="H46" s="167">
        <v>27</v>
      </c>
      <c r="I46" s="136">
        <v>600</v>
      </c>
      <c r="J46" s="168">
        <v>1</v>
      </c>
      <c r="K46" s="136">
        <f>H46*I46*J46</f>
        <v>16200</v>
      </c>
      <c r="L46" s="250"/>
    </row>
    <row r="47" s="176" customFormat="1" ht="12.749805" customHeight="1" x14ac:dyDescent="0.15" spans="1:12">
      <c r="A47" s="167">
        <v>43</v>
      </c>
      <c r="B47" s="252"/>
      <c r="C47" s="167" t="s">
        <v>61</v>
      </c>
      <c r="D47" s="167" t="s">
        <v>16</v>
      </c>
      <c r="E47" s="167" t="s">
        <v>17</v>
      </c>
      <c r="F47" s="167" t="s">
        <v>18</v>
      </c>
      <c r="G47" s="167" t="s">
        <v>19</v>
      </c>
      <c r="H47" s="167">
        <v>25</v>
      </c>
      <c r="I47" s="136">
        <v>600</v>
      </c>
      <c r="J47" s="168">
        <v>1</v>
      </c>
      <c r="K47" s="136">
        <f>H47*I47*J47</f>
        <v>15000</v>
      </c>
      <c r="L47" s="250"/>
    </row>
    <row r="48" s="176" customFormat="1" ht="12.749805" customHeight="1" x14ac:dyDescent="0.15" spans="1:12">
      <c r="A48" s="167">
        <v>44</v>
      </c>
      <c r="B48" s="252"/>
      <c r="C48" s="167" t="s">
        <v>62</v>
      </c>
      <c r="D48" s="167" t="s">
        <v>16</v>
      </c>
      <c r="E48" s="167" t="s">
        <v>17</v>
      </c>
      <c r="F48" s="167" t="s">
        <v>18</v>
      </c>
      <c r="G48" s="167" t="s">
        <v>19</v>
      </c>
      <c r="H48" s="167">
        <v>29</v>
      </c>
      <c r="I48" s="136">
        <v>600</v>
      </c>
      <c r="J48" s="168">
        <v>1</v>
      </c>
      <c r="K48" s="136">
        <f>H48*I48*J48</f>
        <v>17400</v>
      </c>
      <c r="L48" s="250"/>
    </row>
    <row r="49" s="176" customFormat="1" ht="12.749805" customHeight="1" x14ac:dyDescent="0.15" spans="1:12">
      <c r="A49" s="167">
        <v>45</v>
      </c>
      <c r="B49" s="251"/>
      <c r="C49" s="167" t="s">
        <v>63</v>
      </c>
      <c r="D49" s="167" t="s">
        <v>16</v>
      </c>
      <c r="E49" s="167" t="s">
        <v>17</v>
      </c>
      <c r="F49" s="167" t="s">
        <v>18</v>
      </c>
      <c r="G49" s="167" t="s">
        <v>19</v>
      </c>
      <c r="H49" s="167">
        <v>29</v>
      </c>
      <c r="I49" s="136">
        <v>600</v>
      </c>
      <c r="J49" s="168">
        <v>1</v>
      </c>
      <c r="K49" s="136">
        <f>H49*I49*J49</f>
        <v>17400</v>
      </c>
      <c r="L49" s="250"/>
    </row>
    <row r="50" s="176" customFormat="1" ht="20.0" customHeight="1" x14ac:dyDescent="0.15" spans="1:12">
      <c r="A50" s="167">
        <v>46</v>
      </c>
      <c r="B50" s="136" t="s">
        <v>64</v>
      </c>
      <c r="C50" s="167" t="s">
        <v>65</v>
      </c>
      <c r="D50" s="167" t="s">
        <v>16</v>
      </c>
      <c r="E50" s="167" t="s">
        <v>17</v>
      </c>
      <c r="F50" s="167" t="s">
        <v>18</v>
      </c>
      <c r="G50" s="167" t="s">
        <v>19</v>
      </c>
      <c r="H50" s="167">
        <v>30</v>
      </c>
      <c r="I50" s="136">
        <v>600</v>
      </c>
      <c r="J50" s="168">
        <v>1</v>
      </c>
      <c r="K50" s="136">
        <f>H50*I50*J50</f>
        <v>18000</v>
      </c>
      <c r="L50" s="136">
        <v>1.8</v>
      </c>
    </row>
    <row r="51" s="308" customFormat="1" ht="20.0" customHeight="1" x14ac:dyDescent="0.15" spans="1:12">
      <c r="A51" s="312">
        <v>47</v>
      </c>
      <c r="B51" s="309" t="s">
        <v>66</v>
      </c>
      <c r="C51" s="312" t="s">
        <v>67</v>
      </c>
      <c r="D51" s="312" t="s">
        <v>68</v>
      </c>
      <c r="E51" s="312" t="s">
        <v>69</v>
      </c>
      <c r="F51" s="312" t="s">
        <v>70</v>
      </c>
      <c r="G51" s="312" t="s">
        <v>71</v>
      </c>
      <c r="H51" s="312">
        <v>36</v>
      </c>
      <c r="I51" s="310">
        <v>1500</v>
      </c>
      <c r="J51" s="311">
        <v>1</v>
      </c>
      <c r="K51" s="310">
        <f>H51*I51*J51</f>
        <v>54000</v>
      </c>
      <c r="L51" s="309">
        <v>22.464</v>
      </c>
    </row>
    <row r="52" s="308" customFormat="1" ht="20.0" customHeight="1" x14ac:dyDescent="0.15" spans="1:12">
      <c r="A52" s="312">
        <v>48</v>
      </c>
      <c r="B52" s="309"/>
      <c r="C52" s="312" t="s">
        <v>72</v>
      </c>
      <c r="D52" s="312" t="s">
        <v>68</v>
      </c>
      <c r="E52" s="312" t="s">
        <v>73</v>
      </c>
      <c r="F52" s="312" t="s">
        <v>70</v>
      </c>
      <c r="G52" s="312" t="s">
        <v>71</v>
      </c>
      <c r="H52" s="312">
        <v>10</v>
      </c>
      <c r="I52" s="310">
        <v>2160</v>
      </c>
      <c r="J52" s="311">
        <v>1</v>
      </c>
      <c r="K52" s="310">
        <f>H52*I52*J52</f>
        <v>21600</v>
      </c>
      <c r="L52" s="309"/>
    </row>
    <row r="53" s="308" customFormat="1" ht="20.0" customHeight="1" x14ac:dyDescent="0.15" spans="1:12">
      <c r="A53" s="312">
        <v>49</v>
      </c>
      <c r="B53" s="309"/>
      <c r="C53" s="312" t="s">
        <v>74</v>
      </c>
      <c r="D53" s="312" t="s">
        <v>68</v>
      </c>
      <c r="E53" s="312" t="s">
        <v>75</v>
      </c>
      <c r="F53" s="312" t="s">
        <v>70</v>
      </c>
      <c r="G53" s="312" t="s">
        <v>71</v>
      </c>
      <c r="H53" s="312">
        <v>14</v>
      </c>
      <c r="I53" s="310">
        <v>2160</v>
      </c>
      <c r="J53" s="311">
        <v>1</v>
      </c>
      <c r="K53" s="310">
        <f>H53*I53*J53</f>
        <v>30240</v>
      </c>
      <c r="L53" s="309"/>
    </row>
    <row r="54" s="308" customFormat="1" ht="20.0" customHeight="1" x14ac:dyDescent="0.15" spans="1:12">
      <c r="A54" s="312">
        <v>50</v>
      </c>
      <c r="B54" s="309"/>
      <c r="C54" s="312" t="s">
        <v>76</v>
      </c>
      <c r="D54" s="312" t="s">
        <v>68</v>
      </c>
      <c r="E54" s="312" t="s">
        <v>69</v>
      </c>
      <c r="F54" s="312" t="s">
        <v>70</v>
      </c>
      <c r="G54" s="312" t="s">
        <v>71</v>
      </c>
      <c r="H54" s="312">
        <v>19</v>
      </c>
      <c r="I54" s="310">
        <v>2160</v>
      </c>
      <c r="J54" s="311">
        <v>1</v>
      </c>
      <c r="K54" s="310">
        <f>H54*I54*J54</f>
        <v>41040</v>
      </c>
      <c r="L54" s="309"/>
    </row>
    <row r="55" s="308" customFormat="1" ht="20.0" customHeight="1" x14ac:dyDescent="0.15" spans="1:12">
      <c r="A55" s="312">
        <v>51</v>
      </c>
      <c r="B55" s="309"/>
      <c r="C55" s="312" t="s">
        <v>77</v>
      </c>
      <c r="D55" s="312" t="s">
        <v>68</v>
      </c>
      <c r="E55" s="312" t="s">
        <v>78</v>
      </c>
      <c r="F55" s="312" t="s">
        <v>70</v>
      </c>
      <c r="G55" s="312" t="s">
        <v>71</v>
      </c>
      <c r="H55" s="312">
        <v>19</v>
      </c>
      <c r="I55" s="310">
        <v>2160</v>
      </c>
      <c r="J55" s="311">
        <v>1</v>
      </c>
      <c r="K55" s="310">
        <f>H55*I55*J55</f>
        <v>41040</v>
      </c>
      <c r="L55" s="309"/>
    </row>
    <row r="56" s="308" customFormat="1" ht="20.0" customHeight="1" x14ac:dyDescent="0.15" spans="1:12">
      <c r="A56" s="312">
        <v>52</v>
      </c>
      <c r="B56" s="309"/>
      <c r="C56" s="312" t="s">
        <v>79</v>
      </c>
      <c r="D56" s="312" t="s">
        <v>68</v>
      </c>
      <c r="E56" s="312" t="s">
        <v>78</v>
      </c>
      <c r="F56" s="312" t="s">
        <v>70</v>
      </c>
      <c r="G56" s="312" t="s">
        <v>71</v>
      </c>
      <c r="H56" s="312">
        <v>17</v>
      </c>
      <c r="I56" s="310">
        <v>2160</v>
      </c>
      <c r="J56" s="311">
        <v>1</v>
      </c>
      <c r="K56" s="310">
        <f>H56*I56*J56</f>
        <v>36720</v>
      </c>
      <c r="L56" s="309"/>
    </row>
    <row r="57" s="308" customFormat="1" ht="20.0" customHeight="1" x14ac:dyDescent="0.15" spans="1:12">
      <c r="A57" s="312">
        <v>53</v>
      </c>
      <c r="B57" s="309" t="s">
        <v>80</v>
      </c>
      <c r="C57" s="312" t="s">
        <v>81</v>
      </c>
      <c r="D57" s="312" t="s">
        <v>68</v>
      </c>
      <c r="E57" s="312" t="s">
        <v>82</v>
      </c>
      <c r="F57" s="312" t="s">
        <v>70</v>
      </c>
      <c r="G57" s="312" t="s">
        <v>71</v>
      </c>
      <c r="H57" s="312">
        <v>17</v>
      </c>
      <c r="I57" s="310">
        <v>1800</v>
      </c>
      <c r="J57" s="311">
        <v>1</v>
      </c>
      <c r="K57" s="310">
        <f>H57*I57*J57</f>
        <v>30600</v>
      </c>
      <c r="L57" s="309">
        <v>14.94</v>
      </c>
    </row>
    <row r="58" s="308" customFormat="1" ht="20.0" customHeight="1" x14ac:dyDescent="0.15" spans="1:12">
      <c r="A58" s="312">
        <v>54</v>
      </c>
      <c r="B58" s="309"/>
      <c r="C58" s="312" t="s">
        <v>83</v>
      </c>
      <c r="D58" s="312" t="s">
        <v>68</v>
      </c>
      <c r="E58" s="312" t="s">
        <v>84</v>
      </c>
      <c r="F58" s="312" t="s">
        <v>70</v>
      </c>
      <c r="G58" s="312" t="s">
        <v>71</v>
      </c>
      <c r="H58" s="312">
        <v>33</v>
      </c>
      <c r="I58" s="310">
        <v>2160</v>
      </c>
      <c r="J58" s="311">
        <v>1</v>
      </c>
      <c r="K58" s="310">
        <f>H58*I58*J58</f>
        <v>71280</v>
      </c>
      <c r="L58" s="309"/>
    </row>
    <row r="59" s="308" customFormat="1" ht="20.0" customHeight="1" x14ac:dyDescent="0.15" spans="1:12">
      <c r="A59" s="312">
        <v>55</v>
      </c>
      <c r="B59" s="309"/>
      <c r="C59" s="312" t="s">
        <v>85</v>
      </c>
      <c r="D59" s="312" t="s">
        <v>68</v>
      </c>
      <c r="E59" s="312" t="s">
        <v>84</v>
      </c>
      <c r="F59" s="312" t="s">
        <v>70</v>
      </c>
      <c r="G59" s="312" t="s">
        <v>71</v>
      </c>
      <c r="H59" s="312">
        <v>22</v>
      </c>
      <c r="I59" s="310">
        <v>2160</v>
      </c>
      <c r="J59" s="311">
        <v>1</v>
      </c>
      <c r="K59" s="310">
        <f>H59*I59*J59</f>
        <v>47520</v>
      </c>
      <c r="L59" s="309"/>
    </row>
    <row r="60" s="308" customFormat="1" ht="20.0" customHeight="1" x14ac:dyDescent="0.15" spans="1:12">
      <c r="A60" s="312">
        <v>56</v>
      </c>
      <c r="B60" s="309" t="s">
        <v>66</v>
      </c>
      <c r="C60" s="312" t="s">
        <v>74</v>
      </c>
      <c r="D60" s="312" t="s">
        <v>68</v>
      </c>
      <c r="E60" s="312" t="s">
        <v>75</v>
      </c>
      <c r="F60" s="312" t="s">
        <v>70</v>
      </c>
      <c r="G60" s="312" t="s">
        <v>86</v>
      </c>
      <c r="H60" s="312">
        <v>11</v>
      </c>
      <c r="I60" s="310">
        <v>160</v>
      </c>
      <c r="J60" s="311">
        <v>1</v>
      </c>
      <c r="K60" s="310">
        <f>H60*I60*J60</f>
        <v>1760</v>
      </c>
      <c r="L60" s="309">
        <v>0.352</v>
      </c>
    </row>
    <row r="61" s="308" customFormat="1" ht="20.0" customHeight="1" x14ac:dyDescent="0.15" spans="1:12">
      <c r="A61" s="312">
        <v>57</v>
      </c>
      <c r="B61" s="309"/>
      <c r="C61" s="312" t="s">
        <v>79</v>
      </c>
      <c r="D61" s="312" t="s">
        <v>68</v>
      </c>
      <c r="E61" s="312" t="s">
        <v>78</v>
      </c>
      <c r="F61" s="312" t="s">
        <v>70</v>
      </c>
      <c r="G61" s="312" t="s">
        <v>86</v>
      </c>
      <c r="H61" s="312">
        <v>11</v>
      </c>
      <c r="I61" s="310">
        <v>160</v>
      </c>
      <c r="J61" s="311">
        <v>1</v>
      </c>
      <c r="K61" s="310">
        <f>H61*I61*J61</f>
        <v>1760</v>
      </c>
      <c r="L61" s="309"/>
    </row>
    <row r="62" s="308" customFormat="1" ht="20.0" customHeight="1" x14ac:dyDescent="0.15" spans="1:12">
      <c r="A62" s="312">
        <v>58</v>
      </c>
      <c r="B62" s="309" t="s">
        <v>80</v>
      </c>
      <c r="C62" s="312" t="s">
        <v>81</v>
      </c>
      <c r="D62" s="312" t="s">
        <v>68</v>
      </c>
      <c r="E62" s="312" t="s">
        <v>82</v>
      </c>
      <c r="F62" s="312" t="s">
        <v>70</v>
      </c>
      <c r="G62" s="312" t="s">
        <v>86</v>
      </c>
      <c r="H62" s="312">
        <v>8</v>
      </c>
      <c r="I62" s="310">
        <v>160</v>
      </c>
      <c r="J62" s="311">
        <v>1</v>
      </c>
      <c r="K62" s="310">
        <f>H62*I62*J62</f>
        <v>1280</v>
      </c>
      <c r="L62" s="309">
        <v>0.496</v>
      </c>
    </row>
    <row r="63" s="308" customFormat="1" ht="21.749668" customHeight="1" x14ac:dyDescent="0.15" spans="1:12">
      <c r="A63" s="312">
        <v>59</v>
      </c>
      <c r="B63" s="309"/>
      <c r="C63" s="312" t="s">
        <v>83</v>
      </c>
      <c r="D63" s="312" t="s">
        <v>68</v>
      </c>
      <c r="E63" s="312" t="s">
        <v>84</v>
      </c>
      <c r="F63" s="312" t="s">
        <v>70</v>
      </c>
      <c r="G63" s="312" t="s">
        <v>86</v>
      </c>
      <c r="H63" s="312">
        <v>11</v>
      </c>
      <c r="I63" s="310">
        <v>160</v>
      </c>
      <c r="J63" s="311">
        <v>1</v>
      </c>
      <c r="K63" s="310">
        <f>H63*I63*J63</f>
        <v>1760</v>
      </c>
      <c r="L63" s="309"/>
    </row>
    <row r="64" s="308" customFormat="1" ht="20.0" customHeight="1" x14ac:dyDescent="0.15" spans="1:12">
      <c r="A64" s="312">
        <v>60</v>
      </c>
      <c r="B64" s="309"/>
      <c r="C64" s="312" t="s">
        <v>85</v>
      </c>
      <c r="D64" s="312" t="s">
        <v>68</v>
      </c>
      <c r="E64" s="312" t="s">
        <v>84</v>
      </c>
      <c r="F64" s="312" t="s">
        <v>70</v>
      </c>
      <c r="G64" s="312" t="s">
        <v>86</v>
      </c>
      <c r="H64" s="312">
        <v>12</v>
      </c>
      <c r="I64" s="310">
        <v>160</v>
      </c>
      <c r="J64" s="311">
        <v>1</v>
      </c>
      <c r="K64" s="310">
        <f>H64*I64*J64</f>
        <v>1920</v>
      </c>
      <c r="L64" s="309"/>
    </row>
    <row r="65" s="175" customFormat="1" ht="12.749805" customHeight="1" x14ac:dyDescent="0.15" spans="1:12">
      <c r="A65" s="174" t="s">
        <v>87</v>
      </c>
      <c r="B65" s="249"/>
      <c r="C65" s="248"/>
      <c r="D65" s="248"/>
      <c r="E65" s="248"/>
      <c r="F65" s="248"/>
      <c r="G65" s="248"/>
      <c r="H65" s="248"/>
      <c r="I65" s="248"/>
      <c r="J65" s="247"/>
      <c r="K65" s="136">
        <f>SUM(K5:K64)</f>
        <v>1145120</v>
      </c>
      <c r="L65" s="167">
        <v>114.512</v>
      </c>
    </row>
  </sheetData>
  <mergeCells count="12">
    <mergeCell ref="A2:L2"/>
    <mergeCell ref="B65:J65"/>
    <mergeCell ref="B51:B56"/>
    <mergeCell ref="B57:B59"/>
    <mergeCell ref="B60:B61"/>
    <mergeCell ref="B62:B64"/>
    <mergeCell ref="L5:L49"/>
    <mergeCell ref="L51:L56"/>
    <mergeCell ref="L57:L59"/>
    <mergeCell ref="L60:L61"/>
    <mergeCell ref="L62:L64"/>
    <mergeCell ref="B5:B49"/>
  </mergeCells>
  <phoneticPr fontId="0" type="noConversion"/>
  <pageMargins left="0.3937007874015748" right="0.3937007874015748" top="0.6693607709539219" bottom="0.6693607709539219" header="0.49993747801292604" footer="0.4999374780129260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607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user</cp:lastModifiedBy>
  <cp:revision>0</cp:revision>
  <dcterms:created xsi:type="dcterms:W3CDTF">2022-01-31T20:01:00Z</dcterms:created>
  <dcterms:modified xsi:type="dcterms:W3CDTF">2026-04-29T10:12:46Z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2052-12.1.2.23578</vt:lpwstr>
  </property>
  <property fmtid="{D5CDD505-2E9C-101B-9397-08002B2CF9AE}" pid="3" name="ICV">
    <vt:lpwstr>2168C239030A414685A2585408CEE268</vt:lpwstr>
  </property>
</Properties>
</file>